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Nextcloud\MarianoA\laboratorio invitaciones\"/>
    </mc:Choice>
  </mc:AlternateContent>
  <bookViews>
    <workbookView xWindow="0" yWindow="0" windowWidth="19770" windowHeight="8055"/>
  </bookViews>
  <sheets>
    <sheet name="Worksheet" sheetId="1" r:id="rId1"/>
  </sheets>
  <calcPr calcId="999999" iterateDelta="1E-4"/>
</workbook>
</file>

<file path=xl/calcChain.xml><?xml version="1.0" encoding="utf-8"?>
<calcChain xmlns="http://schemas.openxmlformats.org/spreadsheetml/2006/main">
  <c r="G66" i="1" l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<sst xmlns="http://schemas.openxmlformats.org/spreadsheetml/2006/main" count="237" uniqueCount="129">
  <si>
    <t xml:space="preserve">PLANILLA DE COTIZACIÓN </t>
  </si>
  <si>
    <t>Organismo contratante: Facultad de Ciencias Exactas y Naturales - UBA</t>
  </si>
  <si>
    <t>Procedimiento de selección: Contratación Directa 19/2026</t>
  </si>
  <si>
    <t>Expediente: EXP:EX-2026-04124881-   -UBA-DMESA#FCEN/2026</t>
  </si>
  <si>
    <t>Asunto: ADQUISICIÓN DE MATERIAL DE LABORATORIO</t>
  </si>
  <si>
    <t xml:space="preserve">Empresa oferente: </t>
  </si>
  <si>
    <t xml:space="preserve">C.U.I.T: </t>
  </si>
  <si>
    <t>Renglón</t>
  </si>
  <si>
    <t>Tipo</t>
  </si>
  <si>
    <t>Unidad de medida</t>
  </si>
  <si>
    <t>Cantidad</t>
  </si>
  <si>
    <t>Descripción</t>
  </si>
  <si>
    <t>Precio unitario</t>
  </si>
  <si>
    <t>Precio total</t>
  </si>
  <si>
    <t xml:space="preserve">1 </t>
  </si>
  <si>
    <t>PRINCIPAL</t>
  </si>
  <si>
    <t>UNIDAD</t>
  </si>
  <si>
    <t>Bidones plástico PEAD cilíndrico de 10l de capacidad con canilla, tapa y manija</t>
  </si>
  <si>
    <t xml:space="preserve">2 </t>
  </si>
  <si>
    <t>Peras de goma Nº0</t>
  </si>
  <si>
    <t xml:space="preserve">3 </t>
  </si>
  <si>
    <t>Pisetas de plástico de 250 mL</t>
  </si>
  <si>
    <t xml:space="preserve">4 </t>
  </si>
  <si>
    <t>Propipetas universales de goma</t>
  </si>
  <si>
    <t xml:space="preserve">5 </t>
  </si>
  <si>
    <t>Caja de 500 tubos capilares sin heparina para micro hematocritos de 75mm de longitud, diámetro externo de 1.40  1.60mm, bordes pulidos</t>
  </si>
  <si>
    <t xml:space="preserve">6 </t>
  </si>
  <si>
    <t>Vasos de precipitado de vidrio borosilicato de 250mL modelo Griffin graduado</t>
  </si>
  <si>
    <t xml:space="preserve">7 </t>
  </si>
  <si>
    <t>Erlenmeyer de borosilicato de 500mL graduados</t>
  </si>
  <si>
    <t xml:space="preserve">8 </t>
  </si>
  <si>
    <t>Erlenmeyer de borosilicato de 250mL graduados</t>
  </si>
  <si>
    <t xml:space="preserve">9 </t>
  </si>
  <si>
    <t>Pipetas volumétricas de borosilicato de doble aforo de 1ml</t>
  </si>
  <si>
    <t xml:space="preserve">10 </t>
  </si>
  <si>
    <t>Bolsa de 50 unidades de Tubos para centrífuga de polipropileno falcon de 120mm x 20 mm de diametro con tapa (15ml de capacidad) graduados</t>
  </si>
  <si>
    <t xml:space="preserve">11 </t>
  </si>
  <si>
    <t>Probetas de borosilicato graduadas de 10mL sin tapa con base plastica</t>
  </si>
  <si>
    <t xml:space="preserve">12 </t>
  </si>
  <si>
    <t>Probetas de borosilicato graduadas de 50mL sin tapa con base plastica</t>
  </si>
  <si>
    <t xml:space="preserve">13 </t>
  </si>
  <si>
    <t>Tapones de goma de diámetro inferior 29mm y diámetro superior 35mm x30mm de alto</t>
  </si>
  <si>
    <t xml:space="preserve">14 </t>
  </si>
  <si>
    <t>Tapones de goma de diámetro inferior 27mm y diámetro superior 35mm x 40mm de alto</t>
  </si>
  <si>
    <t xml:space="preserve">15 </t>
  </si>
  <si>
    <t>Tapones de goma de diámetro inferior 25mm y diámetro superior 30mm x30mm de alto</t>
  </si>
  <si>
    <t xml:space="preserve">16 </t>
  </si>
  <si>
    <t>Tapones de goma de diámetro inferior 30mm y diámetro superior 40mm x 40mm de alto</t>
  </si>
  <si>
    <t xml:space="preserve">17 </t>
  </si>
  <si>
    <t>Buzos cilíndricos recubiertos de teflón de 20x6mm</t>
  </si>
  <si>
    <t xml:space="preserve">18 </t>
  </si>
  <si>
    <t>Crisoles de porcelana de forma alta  de 25mL. de capacidad</t>
  </si>
  <si>
    <t xml:space="preserve">19 </t>
  </si>
  <si>
    <t>Refrigerantes de vidrio con serpentine colgante para circulación de agua con esmeril 29/32 largo util 40cm</t>
  </si>
  <si>
    <t xml:space="preserve">20 </t>
  </si>
  <si>
    <t>Trompas para vacio niqueladas con oliva</t>
  </si>
  <si>
    <t xml:space="preserve">21 </t>
  </si>
  <si>
    <t>Metros de manguera para vacio de 10 x 15mm de silicona transparente	10000</t>
  </si>
  <si>
    <t xml:space="preserve">22 </t>
  </si>
  <si>
    <t>Metros de tubo de silicona de 7 x 10mm o 7 x 11mm</t>
  </si>
  <si>
    <t xml:space="preserve">23 </t>
  </si>
  <si>
    <t>Metros de tubo de goma roja para mechero de 7 x 10mm o 7 x 11mm</t>
  </si>
  <si>
    <t xml:space="preserve">24 </t>
  </si>
  <si>
    <t>Escobillas para tubos tamaño chico de aprox 1,5cm de diametro y aprox 25cm largo</t>
  </si>
  <si>
    <t xml:space="preserve">25 </t>
  </si>
  <si>
    <t>Esobillas para tubos tamaño mediano de aprox 2,5cm de diametro y aprox 25 cm de largo</t>
  </si>
  <si>
    <t xml:space="preserve">26 </t>
  </si>
  <si>
    <t>Pinzas para condensador o refrigerante, fabricadas de aleación de aluminio fundido. Tenazas con tres dedos, recubiertas con silicona para soportar altas temperaturas, apertura máxima 80mm</t>
  </si>
  <si>
    <t xml:space="preserve">27 </t>
  </si>
  <si>
    <t>Cajas x 500 capilares para punto de fusion, no heparinizados</t>
  </si>
  <si>
    <t xml:space="preserve">28 </t>
  </si>
  <si>
    <t>Cajas x 100 unidades de Guantes de Nitrilo descartables, tamaño mediano.</t>
  </si>
  <si>
    <t xml:space="preserve">29 </t>
  </si>
  <si>
    <t>Placas de Petri de plástico, estériles, descartables, diámetro 90 mm aproximadamente</t>
  </si>
  <si>
    <t xml:space="preserve">30 </t>
  </si>
  <si>
    <t>Vaso de precipitados de vidrio borosilicato, graduado, x 400 mL o 500 mL</t>
  </si>
  <si>
    <t xml:space="preserve">31 </t>
  </si>
  <si>
    <t>Pipetas serologicas plasticas descartables estériles (1 ml) grad. 1/100 bolsa  por 100 unidades.</t>
  </si>
  <si>
    <t xml:space="preserve">32 </t>
  </si>
  <si>
    <t>Metros de manguera de silicona, de 7 mm x 11 mm o de 8 mm x 12 mm.</t>
  </si>
  <si>
    <t xml:space="preserve">33 </t>
  </si>
  <si>
    <t>Vaso de precipitados de vidrio borosilicato, graduado, x 250 mL</t>
  </si>
  <si>
    <t xml:space="preserve">34 </t>
  </si>
  <si>
    <t>Pipetas Pasteur de vidrio, de caña larga (aproximadamente 230 mm), caja x 250 unidades.</t>
  </si>
  <si>
    <t xml:space="preserve">35 </t>
  </si>
  <si>
    <t>Cuerpos para Extractor Soxhlet fabricados en vidrio borosilicato 3.3, con Junta Macho Inferior 24/40 (para matraz de 250 mL), Junta Hembra Superior 40/38 y capacidad de cámara de 100 mL.</t>
  </si>
  <si>
    <t xml:space="preserve">36 </t>
  </si>
  <si>
    <t>Matraz de vidrio base plana x 250 ml, cuello esmerilado hembra 24/40</t>
  </si>
  <si>
    <t xml:space="preserve">37 </t>
  </si>
  <si>
    <t>Metros de tubo de látex para vacío, de 7 x 14 mm o de 8 x 15 mm aprox.</t>
  </si>
  <si>
    <t xml:space="preserve">38 </t>
  </si>
  <si>
    <t>Guantes de nitrilo. Talle L. Marcas de referencia: DEXAL, calidad similar o superior. Caja x 100</t>
  </si>
  <si>
    <t xml:space="preserve">39 </t>
  </si>
  <si>
    <t>Guantes de nitrilo. Talle M. Marcas de referencia: DEXAL, calidad similar o superior. Caja x 100</t>
  </si>
  <si>
    <t xml:space="preserve">40 </t>
  </si>
  <si>
    <t>Guantes de nitrilo. Talle S. Marcas de referencia: DEXAL, calidad similar o superior. Caja x 100</t>
  </si>
  <si>
    <t xml:space="preserve">41 </t>
  </si>
  <si>
    <t>Espátula-cuchara. Espátula pala cuchara acero inoxidable 210 mm</t>
  </si>
  <si>
    <t xml:space="preserve">42 </t>
  </si>
  <si>
    <t>Rastrillo. Espátula Drigalsky De Acero 165x30mm</t>
  </si>
  <si>
    <t xml:space="preserve">43 </t>
  </si>
  <si>
    <t>Tips P1000 (100-1000 ul) en rack. Con filtro. Esteriles. Libre de DNasa y RNasa. Rack x 96 u.</t>
  </si>
  <si>
    <t xml:space="preserve">44 </t>
  </si>
  <si>
    <t>Tips P200 (20-200 ul) en rack. Con filtro. Esteriles. Libre de DNasa y RNasa. Rack x 96 u.</t>
  </si>
  <si>
    <t xml:space="preserve">45 </t>
  </si>
  <si>
    <t>Tips para P10 (1-10 ul) en rack. Con filtro. Esteriles. Libre de DNasa y RNasa. Rack x 96 u.</t>
  </si>
  <si>
    <t xml:space="preserve">46 </t>
  </si>
  <si>
    <t>Tips para P10 (1-10 ul). Sin corona. Sin filtro. Bolsa x 1000</t>
  </si>
  <si>
    <t xml:space="preserve">47 </t>
  </si>
  <si>
    <t>Tips para P1000 (100-1000 ul). Sin corona. Sin filtro. Bolsa x 1000</t>
  </si>
  <si>
    <t xml:space="preserve">48 </t>
  </si>
  <si>
    <t>Tips para P200 (20-200 ul). Sin corona. Sin filtro. Bolsa x 1000</t>
  </si>
  <si>
    <t xml:space="preserve">49 </t>
  </si>
  <si>
    <t>Guantes quirúrgicos de látex x100 unidades, chicos (C ó S)</t>
  </si>
  <si>
    <t xml:space="preserve">50 </t>
  </si>
  <si>
    <t>Guantes quirúrgicos de látex x100 unidades, Medianos (M)</t>
  </si>
  <si>
    <t xml:space="preserve">51 </t>
  </si>
  <si>
    <t>Guantes quirúrgicos de látex x100 unidades, Grandes (G ó L)</t>
  </si>
  <si>
    <t xml:space="preserve">52 </t>
  </si>
  <si>
    <t>Cajas de Petri de vidrio livianas (diámetro 6 cm. x 15 mm.)</t>
  </si>
  <si>
    <t xml:space="preserve">53 </t>
  </si>
  <si>
    <t>Cajas de Petri de vidrio livianas (diámetro 10 cm. x 20 mm.)</t>
  </si>
  <si>
    <t xml:space="preserve">54 </t>
  </si>
  <si>
    <t>Cajas de Petri plásticas esterilizadas descartables diametro 60 mm aprox., para microbiología</t>
  </si>
  <si>
    <t xml:space="preserve">55 </t>
  </si>
  <si>
    <t>Cajas de Petri plásticas esterilizadas descartables diámetro  100 mm aprox., para microbiología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</si>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</sst>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workbookViewId="0">
      <selection activeCell="F72" sqref="F72:G72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8</v>
      </c>
      <c r="C11" s="1" t="s">
        <v>9</v>
      </c>
      <c r="D11" s="4" t="s">
        <v>10</v>
      </c>
      <c r="E11" s="1" t="s">
        <v>11</v>
      </c>
      <c r="F11" s="1" t="s">
        <v>12</v>
      </c>
      <c r="G11" s="3" t="s">
        <v>13</v>
      </c>
    </row>
    <row r="12" spans="1:7" ht="42.75" x14ac:dyDescent="0.25">
      <c r="A12" s="7" t="s">
        <v>14</v>
      </c>
      <c r="B12" s="8" t="s">
        <v>15</v>
      </c>
      <c r="C12" s="8" t="s">
        <v>16</v>
      </c>
      <c r="D12" s="6">
        <v>4</v>
      </c>
      <c r="E12" s="9" t="s">
        <v>17</v>
      </c>
      <c r="F12" s="10"/>
      <c r="G12" s="10" t="e">
        <f t="shared" ref="G12:G43" si="0">(D12*F12)</f>
        <v>#VALUE!</v>
      </c>
    </row>
    <row r="13" spans="1:7" x14ac:dyDescent="0.25">
      <c r="A13" s="12" t="s">
        <v>18</v>
      </c>
      <c r="B13" s="13" t="s">
        <v>15</v>
      </c>
      <c r="C13" s="13" t="s">
        <v>16</v>
      </c>
      <c r="D13" s="11">
        <v>20</v>
      </c>
      <c r="E13" s="14" t="s">
        <v>19</v>
      </c>
      <c r="F13" s="15"/>
      <c r="G13" s="15" t="e">
        <f t="shared" si="0"/>
        <v>#VALUE!</v>
      </c>
    </row>
    <row r="14" spans="1:7" x14ac:dyDescent="0.25">
      <c r="A14" s="7" t="s">
        <v>20</v>
      </c>
      <c r="B14" s="8" t="s">
        <v>15</v>
      </c>
      <c r="C14" s="8" t="s">
        <v>16</v>
      </c>
      <c r="D14" s="6">
        <v>10</v>
      </c>
      <c r="E14" s="9" t="s">
        <v>21</v>
      </c>
      <c r="F14" s="10"/>
      <c r="G14" s="10" t="e">
        <f t="shared" si="0"/>
        <v>#VALUE!</v>
      </c>
    </row>
    <row r="15" spans="1:7" x14ac:dyDescent="0.25">
      <c r="A15" s="12" t="s">
        <v>22</v>
      </c>
      <c r="B15" s="13" t="s">
        <v>15</v>
      </c>
      <c r="C15" s="13" t="s">
        <v>16</v>
      </c>
      <c r="D15" s="11">
        <v>5</v>
      </c>
      <c r="E15" s="14" t="s">
        <v>23</v>
      </c>
      <c r="F15" s="15"/>
      <c r="G15" s="15" t="e">
        <f t="shared" si="0"/>
        <v>#VALUE!</v>
      </c>
    </row>
    <row r="16" spans="1:7" ht="57" x14ac:dyDescent="0.25">
      <c r="A16" s="7" t="s">
        <v>24</v>
      </c>
      <c r="B16" s="8" t="s">
        <v>15</v>
      </c>
      <c r="C16" s="8" t="s">
        <v>16</v>
      </c>
      <c r="D16" s="6">
        <v>4</v>
      </c>
      <c r="E16" s="9" t="s">
        <v>25</v>
      </c>
      <c r="F16" s="10"/>
      <c r="G16" s="10" t="e">
        <f t="shared" si="0"/>
        <v>#VALUE!</v>
      </c>
    </row>
    <row r="17" spans="1:7" ht="42.75" x14ac:dyDescent="0.25">
      <c r="A17" s="12" t="s">
        <v>26</v>
      </c>
      <c r="B17" s="13" t="s">
        <v>15</v>
      </c>
      <c r="C17" s="13" t="s">
        <v>16</v>
      </c>
      <c r="D17" s="11">
        <v>40</v>
      </c>
      <c r="E17" s="14" t="s">
        <v>27</v>
      </c>
      <c r="F17" s="15"/>
      <c r="G17" s="15" t="e">
        <f t="shared" si="0"/>
        <v>#VALUE!</v>
      </c>
    </row>
    <row r="18" spans="1:7" ht="28.5" x14ac:dyDescent="0.25">
      <c r="A18" s="7" t="s">
        <v>28</v>
      </c>
      <c r="B18" s="8" t="s">
        <v>15</v>
      </c>
      <c r="C18" s="8" t="s">
        <v>16</v>
      </c>
      <c r="D18" s="6">
        <v>20</v>
      </c>
      <c r="E18" s="9" t="s">
        <v>29</v>
      </c>
      <c r="F18" s="10"/>
      <c r="G18" s="10" t="e">
        <f t="shared" si="0"/>
        <v>#VALUE!</v>
      </c>
    </row>
    <row r="19" spans="1:7" ht="28.5" x14ac:dyDescent="0.25">
      <c r="A19" s="12" t="s">
        <v>30</v>
      </c>
      <c r="B19" s="13" t="s">
        <v>15</v>
      </c>
      <c r="C19" s="13" t="s">
        <v>16</v>
      </c>
      <c r="D19" s="11">
        <v>5</v>
      </c>
      <c r="E19" s="14" t="s">
        <v>31</v>
      </c>
      <c r="F19" s="15"/>
      <c r="G19" s="15" t="e">
        <f t="shared" si="0"/>
        <v>#VALUE!</v>
      </c>
    </row>
    <row r="20" spans="1:7" ht="28.5" x14ac:dyDescent="0.25">
      <c r="A20" s="7" t="s">
        <v>32</v>
      </c>
      <c r="B20" s="8" t="s">
        <v>15</v>
      </c>
      <c r="C20" s="8" t="s">
        <v>16</v>
      </c>
      <c r="D20" s="6">
        <v>10</v>
      </c>
      <c r="E20" s="9" t="s">
        <v>33</v>
      </c>
      <c r="F20" s="10"/>
      <c r="G20" s="10" t="e">
        <f t="shared" si="0"/>
        <v>#VALUE!</v>
      </c>
    </row>
    <row r="21" spans="1:7" ht="57" x14ac:dyDescent="0.25">
      <c r="A21" s="12" t="s">
        <v>34</v>
      </c>
      <c r="B21" s="13" t="s">
        <v>15</v>
      </c>
      <c r="C21" s="13" t="s">
        <v>16</v>
      </c>
      <c r="D21" s="11">
        <v>1</v>
      </c>
      <c r="E21" s="14" t="s">
        <v>35</v>
      </c>
      <c r="F21" s="15"/>
      <c r="G21" s="15" t="e">
        <f t="shared" si="0"/>
        <v>#VALUE!</v>
      </c>
    </row>
    <row r="22" spans="1:7" ht="28.5" x14ac:dyDescent="0.25">
      <c r="A22" s="7" t="s">
        <v>36</v>
      </c>
      <c r="B22" s="8" t="s">
        <v>15</v>
      </c>
      <c r="C22" s="8" t="s">
        <v>16</v>
      </c>
      <c r="D22" s="6">
        <v>20</v>
      </c>
      <c r="E22" s="9" t="s">
        <v>37</v>
      </c>
      <c r="F22" s="10"/>
      <c r="G22" s="10" t="e">
        <f t="shared" si="0"/>
        <v>#VALUE!</v>
      </c>
    </row>
    <row r="23" spans="1:7" ht="28.5" x14ac:dyDescent="0.25">
      <c r="A23" s="12" t="s">
        <v>38</v>
      </c>
      <c r="B23" s="13" t="s">
        <v>15</v>
      </c>
      <c r="C23" s="13" t="s">
        <v>16</v>
      </c>
      <c r="D23" s="11">
        <v>10</v>
      </c>
      <c r="E23" s="14" t="s">
        <v>39</v>
      </c>
      <c r="F23" s="15"/>
      <c r="G23" s="15" t="e">
        <f t="shared" si="0"/>
        <v>#VALUE!</v>
      </c>
    </row>
    <row r="24" spans="1:7" ht="42.75" x14ac:dyDescent="0.25">
      <c r="A24" s="7" t="s">
        <v>40</v>
      </c>
      <c r="B24" s="8" t="s">
        <v>15</v>
      </c>
      <c r="C24" s="8" t="s">
        <v>16</v>
      </c>
      <c r="D24" s="6">
        <v>10</v>
      </c>
      <c r="E24" s="9" t="s">
        <v>41</v>
      </c>
      <c r="F24" s="10"/>
      <c r="G24" s="10" t="e">
        <f t="shared" si="0"/>
        <v>#VALUE!</v>
      </c>
    </row>
    <row r="25" spans="1:7" ht="42.75" x14ac:dyDescent="0.25">
      <c r="A25" s="12" t="s">
        <v>42</v>
      </c>
      <c r="B25" s="13" t="s">
        <v>15</v>
      </c>
      <c r="C25" s="13" t="s">
        <v>16</v>
      </c>
      <c r="D25" s="11">
        <v>10</v>
      </c>
      <c r="E25" s="14" t="s">
        <v>43</v>
      </c>
      <c r="F25" s="15"/>
      <c r="G25" s="15" t="e">
        <f t="shared" si="0"/>
        <v>#VALUE!</v>
      </c>
    </row>
    <row r="26" spans="1:7" ht="42.75" x14ac:dyDescent="0.25">
      <c r="A26" s="7" t="s">
        <v>44</v>
      </c>
      <c r="B26" s="8" t="s">
        <v>15</v>
      </c>
      <c r="C26" s="8" t="s">
        <v>16</v>
      </c>
      <c r="D26" s="6">
        <v>10</v>
      </c>
      <c r="E26" s="9" t="s">
        <v>45</v>
      </c>
      <c r="F26" s="10"/>
      <c r="G26" s="10" t="e">
        <f t="shared" si="0"/>
        <v>#VALUE!</v>
      </c>
    </row>
    <row r="27" spans="1:7" ht="42.75" x14ac:dyDescent="0.25">
      <c r="A27" s="12" t="s">
        <v>46</v>
      </c>
      <c r="B27" s="13" t="s">
        <v>15</v>
      </c>
      <c r="C27" s="13" t="s">
        <v>16</v>
      </c>
      <c r="D27" s="11">
        <v>10</v>
      </c>
      <c r="E27" s="14" t="s">
        <v>47</v>
      </c>
      <c r="F27" s="15"/>
      <c r="G27" s="15" t="e">
        <f t="shared" si="0"/>
        <v>#VALUE!</v>
      </c>
    </row>
    <row r="28" spans="1:7" ht="28.5" x14ac:dyDescent="0.25">
      <c r="A28" s="7" t="s">
        <v>48</v>
      </c>
      <c r="B28" s="8" t="s">
        <v>15</v>
      </c>
      <c r="C28" s="8" t="s">
        <v>16</v>
      </c>
      <c r="D28" s="6">
        <v>30</v>
      </c>
      <c r="E28" s="9" t="s">
        <v>49</v>
      </c>
      <c r="F28" s="10"/>
      <c r="G28" s="10" t="e">
        <f t="shared" si="0"/>
        <v>#VALUE!</v>
      </c>
    </row>
    <row r="29" spans="1:7" ht="28.5" x14ac:dyDescent="0.25">
      <c r="A29" s="12" t="s">
        <v>50</v>
      </c>
      <c r="B29" s="13" t="s">
        <v>15</v>
      </c>
      <c r="C29" s="13" t="s">
        <v>16</v>
      </c>
      <c r="D29" s="11">
        <v>10</v>
      </c>
      <c r="E29" s="14" t="s">
        <v>51</v>
      </c>
      <c r="F29" s="15"/>
      <c r="G29" s="15" t="e">
        <f t="shared" si="0"/>
        <v>#VALUE!</v>
      </c>
    </row>
    <row r="30" spans="1:7" ht="42.75" x14ac:dyDescent="0.25">
      <c r="A30" s="7" t="s">
        <v>52</v>
      </c>
      <c r="B30" s="8" t="s">
        <v>15</v>
      </c>
      <c r="C30" s="8" t="s">
        <v>16</v>
      </c>
      <c r="D30" s="6">
        <v>5</v>
      </c>
      <c r="E30" s="9" t="s">
        <v>53</v>
      </c>
      <c r="F30" s="10"/>
      <c r="G30" s="10" t="e">
        <f t="shared" si="0"/>
        <v>#VALUE!</v>
      </c>
    </row>
    <row r="31" spans="1:7" ht="28.5" x14ac:dyDescent="0.25">
      <c r="A31" s="12" t="s">
        <v>54</v>
      </c>
      <c r="B31" s="13" t="s">
        <v>15</v>
      </c>
      <c r="C31" s="13" t="s">
        <v>16</v>
      </c>
      <c r="D31" s="11">
        <v>3</v>
      </c>
      <c r="E31" s="14" t="s">
        <v>55</v>
      </c>
      <c r="F31" s="15"/>
      <c r="G31" s="15" t="e">
        <f t="shared" si="0"/>
        <v>#VALUE!</v>
      </c>
    </row>
    <row r="32" spans="1:7" ht="42.75" x14ac:dyDescent="0.25">
      <c r="A32" s="7" t="s">
        <v>56</v>
      </c>
      <c r="B32" s="8" t="s">
        <v>15</v>
      </c>
      <c r="C32" s="8" t="s">
        <v>16</v>
      </c>
      <c r="D32" s="6">
        <v>20</v>
      </c>
      <c r="E32" s="9" t="s">
        <v>57</v>
      </c>
      <c r="F32" s="10"/>
      <c r="G32" s="10" t="e">
        <f t="shared" si="0"/>
        <v>#VALUE!</v>
      </c>
    </row>
    <row r="33" spans="1:7" ht="28.5" x14ac:dyDescent="0.25">
      <c r="A33" s="12" t="s">
        <v>58</v>
      </c>
      <c r="B33" s="13" t="s">
        <v>15</v>
      </c>
      <c r="C33" s="13" t="s">
        <v>16</v>
      </c>
      <c r="D33" s="11">
        <v>30</v>
      </c>
      <c r="E33" s="14" t="s">
        <v>59</v>
      </c>
      <c r="F33" s="15"/>
      <c r="G33" s="15" t="e">
        <f t="shared" si="0"/>
        <v>#VALUE!</v>
      </c>
    </row>
    <row r="34" spans="1:7" ht="28.5" x14ac:dyDescent="0.25">
      <c r="A34" s="7" t="s">
        <v>60</v>
      </c>
      <c r="B34" s="8" t="s">
        <v>15</v>
      </c>
      <c r="C34" s="8" t="s">
        <v>16</v>
      </c>
      <c r="D34" s="6">
        <v>20</v>
      </c>
      <c r="E34" s="9" t="s">
        <v>61</v>
      </c>
      <c r="F34" s="10"/>
      <c r="G34" s="10" t="e">
        <f t="shared" si="0"/>
        <v>#VALUE!</v>
      </c>
    </row>
    <row r="35" spans="1:7" ht="42.75" x14ac:dyDescent="0.25">
      <c r="A35" s="12" t="s">
        <v>62</v>
      </c>
      <c r="B35" s="13" t="s">
        <v>15</v>
      </c>
      <c r="C35" s="13" t="s">
        <v>16</v>
      </c>
      <c r="D35" s="11">
        <v>20</v>
      </c>
      <c r="E35" s="14" t="s">
        <v>63</v>
      </c>
      <c r="F35" s="15"/>
      <c r="G35" s="15" t="e">
        <f t="shared" si="0"/>
        <v>#VALUE!</v>
      </c>
    </row>
    <row r="36" spans="1:7" ht="42.75" x14ac:dyDescent="0.25">
      <c r="A36" s="7" t="s">
        <v>64</v>
      </c>
      <c r="B36" s="8" t="s">
        <v>15</v>
      </c>
      <c r="C36" s="8" t="s">
        <v>16</v>
      </c>
      <c r="D36" s="6">
        <v>40</v>
      </c>
      <c r="E36" s="9" t="s">
        <v>65</v>
      </c>
      <c r="F36" s="10"/>
      <c r="G36" s="10" t="e">
        <f t="shared" si="0"/>
        <v>#VALUE!</v>
      </c>
    </row>
    <row r="37" spans="1:7" ht="85.5" x14ac:dyDescent="0.25">
      <c r="A37" s="12" t="s">
        <v>66</v>
      </c>
      <c r="B37" s="13" t="s">
        <v>15</v>
      </c>
      <c r="C37" s="13" t="s">
        <v>16</v>
      </c>
      <c r="D37" s="11">
        <v>20</v>
      </c>
      <c r="E37" s="14" t="s">
        <v>67</v>
      </c>
      <c r="F37" s="15"/>
      <c r="G37" s="15" t="e">
        <f t="shared" si="0"/>
        <v>#VALUE!</v>
      </c>
    </row>
    <row r="38" spans="1:7" ht="28.5" x14ac:dyDescent="0.25">
      <c r="A38" s="7" t="s">
        <v>68</v>
      </c>
      <c r="B38" s="8" t="s">
        <v>15</v>
      </c>
      <c r="C38" s="8" t="s">
        <v>16</v>
      </c>
      <c r="D38" s="6">
        <v>10</v>
      </c>
      <c r="E38" s="9" t="s">
        <v>69</v>
      </c>
      <c r="F38" s="10"/>
      <c r="G38" s="10" t="e">
        <f t="shared" si="0"/>
        <v>#VALUE!</v>
      </c>
    </row>
    <row r="39" spans="1:7" ht="28.5" x14ac:dyDescent="0.25">
      <c r="A39" s="12" t="s">
        <v>70</v>
      </c>
      <c r="B39" s="13" t="s">
        <v>15</v>
      </c>
      <c r="C39" s="13" t="s">
        <v>16</v>
      </c>
      <c r="D39" s="11">
        <v>5</v>
      </c>
      <c r="E39" s="14" t="s">
        <v>71</v>
      </c>
      <c r="F39" s="15"/>
      <c r="G39" s="15" t="e">
        <f t="shared" si="0"/>
        <v>#VALUE!</v>
      </c>
    </row>
    <row r="40" spans="1:7" ht="42.75" x14ac:dyDescent="0.25">
      <c r="A40" s="7" t="s">
        <v>72</v>
      </c>
      <c r="B40" s="8" t="s">
        <v>15</v>
      </c>
      <c r="C40" s="8" t="s">
        <v>16</v>
      </c>
      <c r="D40" s="6">
        <v>1000</v>
      </c>
      <c r="E40" s="9" t="s">
        <v>73</v>
      </c>
      <c r="F40" s="10"/>
      <c r="G40" s="10" t="e">
        <f t="shared" si="0"/>
        <v>#VALUE!</v>
      </c>
    </row>
    <row r="41" spans="1:7" ht="42.75" x14ac:dyDescent="0.25">
      <c r="A41" s="12" t="s">
        <v>74</v>
      </c>
      <c r="B41" s="13" t="s">
        <v>15</v>
      </c>
      <c r="C41" s="13" t="s">
        <v>16</v>
      </c>
      <c r="D41" s="11">
        <v>6</v>
      </c>
      <c r="E41" s="14" t="s">
        <v>75</v>
      </c>
      <c r="F41" s="15"/>
      <c r="G41" s="15" t="e">
        <f t="shared" si="0"/>
        <v>#VALUE!</v>
      </c>
    </row>
    <row r="42" spans="1:7" ht="42.75" x14ac:dyDescent="0.25">
      <c r="A42" s="7" t="s">
        <v>76</v>
      </c>
      <c r="B42" s="8" t="s">
        <v>15</v>
      </c>
      <c r="C42" s="8" t="s">
        <v>16</v>
      </c>
      <c r="D42" s="6">
        <v>5</v>
      </c>
      <c r="E42" s="9" t="s">
        <v>77</v>
      </c>
      <c r="F42" s="10"/>
      <c r="G42" s="10" t="e">
        <f t="shared" si="0"/>
        <v>#VALUE!</v>
      </c>
    </row>
    <row r="43" spans="1:7" ht="28.5" x14ac:dyDescent="0.25">
      <c r="A43" s="12" t="s">
        <v>78</v>
      </c>
      <c r="B43" s="13" t="s">
        <v>15</v>
      </c>
      <c r="C43" s="13" t="s">
        <v>16</v>
      </c>
      <c r="D43" s="11">
        <v>10</v>
      </c>
      <c r="E43" s="14" t="s">
        <v>79</v>
      </c>
      <c r="F43" s="15"/>
      <c r="G43" s="15" t="e">
        <f t="shared" si="0"/>
        <v>#VALUE!</v>
      </c>
    </row>
    <row r="44" spans="1:7" ht="28.5" x14ac:dyDescent="0.25">
      <c r="A44" s="7" t="s">
        <v>80</v>
      </c>
      <c r="B44" s="8" t="s">
        <v>15</v>
      </c>
      <c r="C44" s="8" t="s">
        <v>16</v>
      </c>
      <c r="D44" s="6">
        <v>6</v>
      </c>
      <c r="E44" s="9" t="s">
        <v>81</v>
      </c>
      <c r="F44" s="10"/>
      <c r="G44" s="10" t="e">
        <f t="shared" ref="G44:G75" si="1">(D44*F44)</f>
        <v>#VALUE!</v>
      </c>
    </row>
    <row r="45" spans="1:7" ht="42.75" x14ac:dyDescent="0.25">
      <c r="A45" s="12" t="s">
        <v>82</v>
      </c>
      <c r="B45" s="13" t="s">
        <v>15</v>
      </c>
      <c r="C45" s="13" t="s">
        <v>16</v>
      </c>
      <c r="D45" s="11">
        <v>2</v>
      </c>
      <c r="E45" s="14" t="s">
        <v>83</v>
      </c>
      <c r="F45" s="15"/>
      <c r="G45" s="15" t="e">
        <f t="shared" si="1"/>
        <v>#VALUE!</v>
      </c>
    </row>
    <row r="46" spans="1:7" ht="85.5" x14ac:dyDescent="0.25">
      <c r="A46" s="7" t="s">
        <v>84</v>
      </c>
      <c r="B46" s="8" t="s">
        <v>15</v>
      </c>
      <c r="C46" s="8" t="s">
        <v>16</v>
      </c>
      <c r="D46" s="6">
        <v>6</v>
      </c>
      <c r="E46" s="9" t="s">
        <v>85</v>
      </c>
      <c r="F46" s="10"/>
      <c r="G46" s="10" t="e">
        <f t="shared" si="1"/>
        <v>#VALUE!</v>
      </c>
    </row>
    <row r="47" spans="1:7" ht="28.5" x14ac:dyDescent="0.25">
      <c r="A47" s="12" t="s">
        <v>86</v>
      </c>
      <c r="B47" s="13" t="s">
        <v>15</v>
      </c>
      <c r="C47" s="13" t="s">
        <v>16</v>
      </c>
      <c r="D47" s="11">
        <v>6</v>
      </c>
      <c r="E47" s="14" t="s">
        <v>87</v>
      </c>
      <c r="F47" s="15"/>
      <c r="G47" s="15" t="e">
        <f t="shared" si="1"/>
        <v>#VALUE!</v>
      </c>
    </row>
    <row r="48" spans="1:7" ht="28.5" x14ac:dyDescent="0.25">
      <c r="A48" s="7" t="s">
        <v>88</v>
      </c>
      <c r="B48" s="8" t="s">
        <v>15</v>
      </c>
      <c r="C48" s="8" t="s">
        <v>16</v>
      </c>
      <c r="D48" s="6">
        <v>10</v>
      </c>
      <c r="E48" s="9" t="s">
        <v>89</v>
      </c>
      <c r="F48" s="10"/>
      <c r="G48" s="10" t="e">
        <f t="shared" si="1"/>
        <v>#VALUE!</v>
      </c>
    </row>
    <row r="49" spans="1:7" ht="42.75" x14ac:dyDescent="0.25">
      <c r="A49" s="12" t="s">
        <v>90</v>
      </c>
      <c r="B49" s="13" t="s">
        <v>15</v>
      </c>
      <c r="C49" s="13" t="s">
        <v>16</v>
      </c>
      <c r="D49" s="11">
        <v>20</v>
      </c>
      <c r="E49" s="14" t="s">
        <v>91</v>
      </c>
      <c r="F49" s="15"/>
      <c r="G49" s="15" t="e">
        <f t="shared" si="1"/>
        <v>#VALUE!</v>
      </c>
    </row>
    <row r="50" spans="1:7" ht="42.75" x14ac:dyDescent="0.25">
      <c r="A50" s="7" t="s">
        <v>92</v>
      </c>
      <c r="B50" s="8" t="s">
        <v>15</v>
      </c>
      <c r="C50" s="8" t="s">
        <v>16</v>
      </c>
      <c r="D50" s="6">
        <v>20</v>
      </c>
      <c r="E50" s="9" t="s">
        <v>93</v>
      </c>
      <c r="F50" s="10"/>
      <c r="G50" s="10" t="e">
        <f t="shared" si="1"/>
        <v>#VALUE!</v>
      </c>
    </row>
    <row r="51" spans="1:7" ht="42.75" x14ac:dyDescent="0.25">
      <c r="A51" s="12" t="s">
        <v>94</v>
      </c>
      <c r="B51" s="13" t="s">
        <v>15</v>
      </c>
      <c r="C51" s="13" t="s">
        <v>16</v>
      </c>
      <c r="D51" s="11">
        <v>20</v>
      </c>
      <c r="E51" s="14" t="s">
        <v>95</v>
      </c>
      <c r="F51" s="15"/>
      <c r="G51" s="15" t="e">
        <f t="shared" si="1"/>
        <v>#VALUE!</v>
      </c>
    </row>
    <row r="52" spans="1:7" ht="28.5" x14ac:dyDescent="0.25">
      <c r="A52" s="7" t="s">
        <v>96</v>
      </c>
      <c r="B52" s="8" t="s">
        <v>15</v>
      </c>
      <c r="C52" s="8" t="s">
        <v>16</v>
      </c>
      <c r="D52" s="6">
        <v>5</v>
      </c>
      <c r="E52" s="9" t="s">
        <v>97</v>
      </c>
      <c r="F52" s="10"/>
      <c r="G52" s="10" t="e">
        <f t="shared" si="1"/>
        <v>#VALUE!</v>
      </c>
    </row>
    <row r="53" spans="1:7" ht="28.5" x14ac:dyDescent="0.25">
      <c r="A53" s="12" t="s">
        <v>98</v>
      </c>
      <c r="B53" s="13" t="s">
        <v>15</v>
      </c>
      <c r="C53" s="13" t="s">
        <v>16</v>
      </c>
      <c r="D53" s="11">
        <v>8</v>
      </c>
      <c r="E53" s="14" t="s">
        <v>99</v>
      </c>
      <c r="F53" s="15"/>
      <c r="G53" s="15" t="e">
        <f t="shared" si="1"/>
        <v>#VALUE!</v>
      </c>
    </row>
    <row r="54" spans="1:7" ht="42.75" x14ac:dyDescent="0.25">
      <c r="A54" s="7" t="s">
        <v>100</v>
      </c>
      <c r="B54" s="8" t="s">
        <v>15</v>
      </c>
      <c r="C54" s="8" t="s">
        <v>16</v>
      </c>
      <c r="D54" s="6">
        <v>10</v>
      </c>
      <c r="E54" s="9" t="s">
        <v>101</v>
      </c>
      <c r="F54" s="10"/>
      <c r="G54" s="10" t="e">
        <f t="shared" si="1"/>
        <v>#VALUE!</v>
      </c>
    </row>
    <row r="55" spans="1:7" ht="42.75" x14ac:dyDescent="0.25">
      <c r="A55" s="12" t="s">
        <v>102</v>
      </c>
      <c r="B55" s="13" t="s">
        <v>15</v>
      </c>
      <c r="C55" s="13" t="s">
        <v>16</v>
      </c>
      <c r="D55" s="11">
        <v>10</v>
      </c>
      <c r="E55" s="14" t="s">
        <v>103</v>
      </c>
      <c r="F55" s="15"/>
      <c r="G55" s="15" t="e">
        <f t="shared" si="1"/>
        <v>#VALUE!</v>
      </c>
    </row>
    <row r="56" spans="1:7" ht="42.75" x14ac:dyDescent="0.25">
      <c r="A56" s="7" t="s">
        <v>104</v>
      </c>
      <c r="B56" s="8" t="s">
        <v>15</v>
      </c>
      <c r="C56" s="8" t="s">
        <v>16</v>
      </c>
      <c r="D56" s="6">
        <v>10</v>
      </c>
      <c r="E56" s="9" t="s">
        <v>105</v>
      </c>
      <c r="F56" s="10"/>
      <c r="G56" s="10" t="e">
        <f t="shared" si="1"/>
        <v>#VALUE!</v>
      </c>
    </row>
    <row r="57" spans="1:7" ht="28.5" x14ac:dyDescent="0.25">
      <c r="A57" s="12" t="s">
        <v>106</v>
      </c>
      <c r="B57" s="13" t="s">
        <v>15</v>
      </c>
      <c r="C57" s="13" t="s">
        <v>16</v>
      </c>
      <c r="D57" s="11">
        <v>5</v>
      </c>
      <c r="E57" s="14" t="s">
        <v>107</v>
      </c>
      <c r="F57" s="15"/>
      <c r="G57" s="15" t="e">
        <f t="shared" si="1"/>
        <v>#VALUE!</v>
      </c>
    </row>
    <row r="58" spans="1:7" ht="28.5" x14ac:dyDescent="0.25">
      <c r="A58" s="7" t="s">
        <v>108</v>
      </c>
      <c r="B58" s="8" t="s">
        <v>15</v>
      </c>
      <c r="C58" s="8" t="s">
        <v>16</v>
      </c>
      <c r="D58" s="6">
        <v>10</v>
      </c>
      <c r="E58" s="9" t="s">
        <v>109</v>
      </c>
      <c r="F58" s="10"/>
      <c r="G58" s="10" t="e">
        <f t="shared" si="1"/>
        <v>#VALUE!</v>
      </c>
    </row>
    <row r="59" spans="1:7" ht="28.5" x14ac:dyDescent="0.25">
      <c r="A59" s="12" t="s">
        <v>110</v>
      </c>
      <c r="B59" s="13" t="s">
        <v>15</v>
      </c>
      <c r="C59" s="13" t="s">
        <v>16</v>
      </c>
      <c r="D59" s="11">
        <v>10</v>
      </c>
      <c r="E59" s="14" t="s">
        <v>111</v>
      </c>
      <c r="F59" s="15"/>
      <c r="G59" s="15" t="e">
        <f t="shared" si="1"/>
        <v>#VALUE!</v>
      </c>
    </row>
    <row r="60" spans="1:7" ht="28.5" x14ac:dyDescent="0.25">
      <c r="A60" s="7" t="s">
        <v>112</v>
      </c>
      <c r="B60" s="8" t="s">
        <v>15</v>
      </c>
      <c r="C60" s="8" t="s">
        <v>16</v>
      </c>
      <c r="D60" s="6">
        <v>30</v>
      </c>
      <c r="E60" s="9" t="s">
        <v>113</v>
      </c>
      <c r="F60" s="10"/>
      <c r="G60" s="10" t="e">
        <f t="shared" si="1"/>
        <v>#VALUE!</v>
      </c>
    </row>
    <row r="61" spans="1:7" ht="28.5" x14ac:dyDescent="0.25">
      <c r="A61" s="12" t="s">
        <v>114</v>
      </c>
      <c r="B61" s="13" t="s">
        <v>15</v>
      </c>
      <c r="C61" s="13" t="s">
        <v>16</v>
      </c>
      <c r="D61" s="11">
        <v>45</v>
      </c>
      <c r="E61" s="14" t="s">
        <v>115</v>
      </c>
      <c r="F61" s="15"/>
      <c r="G61" s="15" t="e">
        <f t="shared" si="1"/>
        <v>#VALUE!</v>
      </c>
    </row>
    <row r="62" spans="1:7" ht="28.5" x14ac:dyDescent="0.25">
      <c r="A62" s="7" t="s">
        <v>116</v>
      </c>
      <c r="B62" s="8" t="s">
        <v>15</v>
      </c>
      <c r="C62" s="8" t="s">
        <v>16</v>
      </c>
      <c r="D62" s="6">
        <v>25</v>
      </c>
      <c r="E62" s="9" t="s">
        <v>117</v>
      </c>
      <c r="F62" s="10"/>
      <c r="G62" s="10" t="e">
        <f t="shared" si="1"/>
        <v>#VALUE!</v>
      </c>
    </row>
    <row r="63" spans="1:7" ht="28.5" x14ac:dyDescent="0.25">
      <c r="A63" s="12" t="s">
        <v>118</v>
      </c>
      <c r="B63" s="13" t="s">
        <v>15</v>
      </c>
      <c r="C63" s="13" t="s">
        <v>16</v>
      </c>
      <c r="D63" s="11">
        <v>150</v>
      </c>
      <c r="E63" s="14" t="s">
        <v>119</v>
      </c>
      <c r="F63" s="15"/>
      <c r="G63" s="15" t="e">
        <f t="shared" si="1"/>
        <v>#VALUE!</v>
      </c>
    </row>
    <row r="64" spans="1:7" ht="28.5" x14ac:dyDescent="0.25">
      <c r="A64" s="7" t="s">
        <v>120</v>
      </c>
      <c r="B64" s="8" t="s">
        <v>15</v>
      </c>
      <c r="C64" s="8" t="s">
        <v>16</v>
      </c>
      <c r="D64" s="6">
        <v>200</v>
      </c>
      <c r="E64" s="9" t="s">
        <v>121</v>
      </c>
      <c r="F64" s="10"/>
      <c r="G64" s="10" t="e">
        <f t="shared" si="1"/>
        <v>#VALUE!</v>
      </c>
    </row>
    <row r="65" spans="1:7" ht="42.75" x14ac:dyDescent="0.25">
      <c r="A65" s="12" t="s">
        <v>122</v>
      </c>
      <c r="B65" s="13" t="s">
        <v>15</v>
      </c>
      <c r="C65" s="13" t="s">
        <v>16</v>
      </c>
      <c r="D65" s="11">
        <v>200</v>
      </c>
      <c r="E65" s="14" t="s">
        <v>123</v>
      </c>
      <c r="F65" s="15"/>
      <c r="G65" s="15" t="e">
        <f t="shared" si="1"/>
        <v>#VALUE!</v>
      </c>
    </row>
    <row r="66" spans="1:7" ht="42.75" x14ac:dyDescent="0.25">
      <c r="A66" s="7" t="s">
        <v>124</v>
      </c>
      <c r="B66" s="8" t="s">
        <v>15</v>
      </c>
      <c r="C66" s="8" t="s">
        <v>16</v>
      </c>
      <c r="D66" s="6">
        <v>350</v>
      </c>
      <c r="E66" s="9" t="s">
        <v>125</v>
      </c>
      <c r="F66" s="10"/>
      <c r="G66" s="10" t="e">
        <f t="shared" si="1"/>
        <v>#VALUE!</v>
      </c>
    </row>
    <row r="68" spans="1:7" x14ac:dyDescent="0.25">
      <c r="F68" s="16" t="s">
        <v>126</v>
      </c>
    </row>
    <row r="70" spans="1:7" x14ac:dyDescent="0.25">
      <c r="F70" s="20" t="s">
        <v>127</v>
      </c>
      <c r="G70" s="20"/>
    </row>
    <row r="72" spans="1:7" x14ac:dyDescent="0.25">
      <c r="F72" s="20" t="s">
        <v>128</v>
      </c>
      <c r="G72" s="20"/>
    </row>
  </sheetData>
  <sheetProtection formatCells="0" formatColumns="0" formatRows="0" insertColumns="0" insertRows="0" insertHyperlinks="0" deleteColumns="0" deleteRows="0" sort="0" autoFilter="0" pivotTables="0"/>
  <mergeCells count="9">
    <mergeCell ref="A8:E8"/>
    <mergeCell ref="A9:E9"/>
    <mergeCell ref="F70:G70"/>
    <mergeCell ref="F72:G72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FCEyN</cp:lastModifiedBy>
  <dcterms:created xsi:type="dcterms:W3CDTF">2026-08-24T11:42:35Z</dcterms:created>
  <dcterms:modified xsi:type="dcterms:W3CDTF">2026-08-24T11:44:18Z</dcterms:modified>
  <cp:category/>
</cp:coreProperties>
</file>