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CEyN\Nextcloud\Paula\Drogas y Reactivos EX-2026-04124811-   -UBA-DMESA#FCEN\"/>
    </mc:Choice>
  </mc:AlternateContent>
  <bookViews>
    <workbookView xWindow="0" yWindow="0" windowWidth="28800" windowHeight="12330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G74" i="1" l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</calcChain>
</file>

<file path=xl/sharedStrings.xml><?xml version="1.0" encoding="utf-8"?>
<sst xmlns="http://schemas.openxmlformats.org/spreadsheetml/2006/main" count="269" uniqueCount="145">
  <si>
    <t xml:space="preserve">PLANILLA DE COTIZACIÓN </t>
  </si>
  <si>
    <t>Organismo contratante: Facultad de Ciencias Exactas y Naturales - UBA</t>
  </si>
  <si>
    <t>Procedimiento de selección: Contratación Directa 18/2026</t>
  </si>
  <si>
    <t>Expediente: EXP:EX-2026-04124811-   -UBA-DMESA#FCEN/2026</t>
  </si>
  <si>
    <t>Asunto: Adquisición de Drogas y Reactivos</t>
  </si>
  <si>
    <t xml:space="preserve">Empresa oferente: </t>
  </si>
  <si>
    <t xml:space="preserve">C.U.I.T: </t>
  </si>
  <si>
    <t>Renglón</t>
  </si>
  <si>
    <t>Tipo</t>
  </si>
  <si>
    <t>Unidad de medida</t>
  </si>
  <si>
    <t>Cantidad</t>
  </si>
  <si>
    <t>Descripción</t>
  </si>
  <si>
    <t>Precio unitario</t>
  </si>
  <si>
    <t>Precio total</t>
  </si>
  <si>
    <t xml:space="preserve">1 </t>
  </si>
  <si>
    <t>PRINCIPAL</t>
  </si>
  <si>
    <t>UNIDAD</t>
  </si>
  <si>
    <t>Alcanfor solido por 1 kilo</t>
  </si>
  <si>
    <t xml:space="preserve">2 </t>
  </si>
  <si>
    <t>Glicerina RA PA 1000ml</t>
  </si>
  <si>
    <t xml:space="preserve">3 </t>
  </si>
  <si>
    <t>Etanol Absoluto x 1Litro</t>
  </si>
  <si>
    <t xml:space="preserve">4 </t>
  </si>
  <si>
    <t>Agar Agar x 100 grs</t>
  </si>
  <si>
    <t xml:space="preserve">5 </t>
  </si>
  <si>
    <t>Cloranfenicol (Sinonimia= Chloromycetin) 
Peso Molecular : 323.13 CAS N° 56-75-7  
envase por 5gr</t>
  </si>
  <si>
    <t xml:space="preserve">6 </t>
  </si>
  <si>
    <t>Carboximetil celulosa x250Grs</t>
  </si>
  <si>
    <t xml:space="preserve">7 </t>
  </si>
  <si>
    <t>indigo carmin colrante x 5 grs</t>
  </si>
  <si>
    <t xml:space="preserve">8 </t>
  </si>
  <si>
    <t>2, 6 dimetoxifenol en cristales x 25 grs sinonimia SIRINGOL</t>
  </si>
  <si>
    <t xml:space="preserve">9 </t>
  </si>
  <si>
    <t>Sodio fosfato monobasico anhidro P.A. 500 g</t>
  </si>
  <si>
    <t xml:space="preserve">10 </t>
  </si>
  <si>
    <t>Glucosa anhidra. Presentacion de 1000 g</t>
  </si>
  <si>
    <t xml:space="preserve">11 </t>
  </si>
  <si>
    <t>D-rafinosa pentahidrato. Presentacion de 25 g</t>
  </si>
  <si>
    <t xml:space="preserve">12 </t>
  </si>
  <si>
    <t>Agarosa. Presentacion de 100 g</t>
  </si>
  <si>
    <t xml:space="preserve">13 </t>
  </si>
  <si>
    <t>Acrilamida/bisacrilamida 40%. Presentación de 500 ml</t>
  </si>
  <si>
    <t xml:space="preserve">14 </t>
  </si>
  <si>
    <t>Metanol. Botella x 1 litro</t>
  </si>
  <si>
    <t xml:space="preserve">15 </t>
  </si>
  <si>
    <t>Envases de 1L Acido Clorhídrico 37% para análisis., Merck, Riedel de Haen, Fluka, Sigma Aldrich, Anedra, Cicarelli Biopack</t>
  </si>
  <si>
    <t xml:space="preserve">16 </t>
  </si>
  <si>
    <t>Envases de 1L Acido Nítrico 65% para análisis., Merck, Riedel de Haen, Fluka, Aldrich, Sigma, Baker, Anedra, Cicarelli Biopack</t>
  </si>
  <si>
    <t xml:space="preserve">17 </t>
  </si>
  <si>
    <t>Envase de 5L de Vaselina líquida pura 180</t>
  </si>
  <si>
    <t xml:space="preserve">18 </t>
  </si>
  <si>
    <t>Envases de 1L de Glicerina r.a., Merck, Riedel de Haen, Fluka, Carlo Erba, Sigma Aldrich, Anedra, Biopack</t>
  </si>
  <si>
    <t xml:space="preserve">19 </t>
  </si>
  <si>
    <t>Envases de 500gr de  Hidroxido de Sodio en lentejas ra, Merck, Riedel de Haen, Fluka, Carlo Erba, Sigma Aldrich, Anedra, Biopack</t>
  </si>
  <si>
    <t xml:space="preserve">20 </t>
  </si>
  <si>
    <t>Envases de 1L de Amoníaco 28% para análisis, Merck, Riedel de Haen, Fluka, Carlo Erba, Sigma Aldrich, Anedra, Biopack</t>
  </si>
  <si>
    <t xml:space="preserve">21 </t>
  </si>
  <si>
    <t>Envases de 1Kg de Silica gel de 5  7mm con indicador de humedad r.a., Merck, Riedel de Haen, Fluka, Carlo Erba, Sigma Aldrich, Anedra, Biopack</t>
  </si>
  <si>
    <t xml:space="preserve">22 </t>
  </si>
  <si>
    <t>Envases de 1L de Agua Oxigenada 30% r.a., Anedra, Merck, Riedel de Haen, Fluka, Carlo Erba, Sigma Aldrich, Anedra, Biopack</t>
  </si>
  <si>
    <t xml:space="preserve">23 </t>
  </si>
  <si>
    <t>Envase de 250g de Cinc en municiones (3  8 mm) r.a, Merck, Riedel de Haen, Fluka, Carlo Erba,  Baker, Sigma, Aldrich, Anedra, Cicarelli, Biopack</t>
  </si>
  <si>
    <t xml:space="preserve">24 </t>
  </si>
  <si>
    <t>Envases de 500gr de Nitrato de  Potasio (cloruros &lt; o = 0.001%) r.a, Merck, Riedel de Haen, Fluka, Sigma Aldrich, Baker, Anedra, Cicarelli Biopack</t>
  </si>
  <si>
    <t xml:space="preserve">25 </t>
  </si>
  <si>
    <t>Envase de 1kg de Tris Buffer ra (tris-(hidroximetil)aminometano) Merck, Riedel de Haen, Fluka, Carlo Erba, Sigma Aldrich, Anedra, Biopack</t>
  </si>
  <si>
    <t xml:space="preserve">26 </t>
  </si>
  <si>
    <t>Envase de 250gr Tartrato de Sodio Dihidrato ra, Merck, Riedel de Haen, Fluka, Carlo Erba, Sigma Aldrich, Anedra, Biopack</t>
  </si>
  <si>
    <t xml:space="preserve">27 </t>
  </si>
  <si>
    <t>Envase de 500mL de Solución patrón de calcio en acido nítrico para absorción atómica 1000mg/ Merck, Riedel de Haen, Fluka, Carlo Erba, Sigma Aldrich, Anedra, Biopack</t>
  </si>
  <si>
    <t xml:space="preserve">28 </t>
  </si>
  <si>
    <t>Envase de 500mL de solución patron de fluoruro en agua 1000mg/L Merck, Riedel de Haen, Fluka, Carlo Erba, Baker, Sigma, Aldrich, Anedra, Biopack</t>
  </si>
  <si>
    <t xml:space="preserve">29 </t>
  </si>
  <si>
    <t>Envase de 100gr Cafeina anhidra BP, Merck, Riedel de Haen, Fluka, Carlo Erba, Sigma Aldrich, Anedra, Biopack</t>
  </si>
  <si>
    <t xml:space="preserve">30 </t>
  </si>
  <si>
    <t>Envase de 100gr de Aspartamo Merck, Riedel de Haen, Fluka, Carlo Erba, Baker, Sigma, Aldrich, Anedra, Biopack</t>
  </si>
  <si>
    <t xml:space="preserve">31 </t>
  </si>
  <si>
    <t>Envase de 250gr de Biftalato de Potasio r.a Merck, Riedel de Haen, Fluka, Carlo Erba, Sigma Aldrich, Anedra, Biopack</t>
  </si>
  <si>
    <t xml:space="preserve">32 </t>
  </si>
  <si>
    <t>Envase de 50gr de Nitrato de Plata98% r.a con Cloruros &lt;5ppm, Merck, Riedel de Haen, Fluka, Carlo Erba, Sigma Aldrich, Anedra, Biopack, Biopack</t>
  </si>
  <si>
    <t xml:space="preserve">33 </t>
  </si>
  <si>
    <t>Envases de 1L de Buffer pH : 4 r.a, Merck, Riedel de Haen, Fluka, Carlo Erba, Sigma Aldrich, Anedra, Biopack</t>
  </si>
  <si>
    <t xml:space="preserve">34 </t>
  </si>
  <si>
    <t>Envases de 1L de Buffer pH : 7 r.a, Anedra, Merck, Riedel de Haen, Fluka, Carlo Erba, Sigma Aldrich, Anedra, Biopack</t>
  </si>
  <si>
    <t xml:space="preserve">35 </t>
  </si>
  <si>
    <t>Envases de 1L de Buffer pH : 10 r.a, Anedra, Merck, Riedel de Haen, Fluka, Carlo Erba, Sigma Aldrich, Anedra, Biopack</t>
  </si>
  <si>
    <t xml:space="preserve">36 </t>
  </si>
  <si>
    <t>Envases de 1L de Acetona r.a, Merck, Riedel de Haen, Fluka, Carlo Erba, Sigma Aldrich, Anedra, Biopack</t>
  </si>
  <si>
    <t xml:space="preserve">37 </t>
  </si>
  <si>
    <t>Envase de1 250gr Cloruro de Cobalto r.a., Merck, Riedel de Haen, Fluka, Carlo Erba, Sigma Aldrich, Anedra, Biopack</t>
  </si>
  <si>
    <t xml:space="preserve">38 </t>
  </si>
  <si>
    <t>Envases de 1L de Etanol 96%</t>
  </si>
  <si>
    <t xml:space="preserve">39 </t>
  </si>
  <si>
    <t>Envases de 1L de Etanol absoluto r.a., Merck, Riedel de Haen, Fluka, Carlo Erba, Sigma Aldrich, Anedra, Biopack</t>
  </si>
  <si>
    <t xml:space="preserve">40 </t>
  </si>
  <si>
    <t>Envase de 500g de Oxido de Hierro r.a., , Merck, Riedel de Haen, Fluka, Carlo Erba, Sigma Aldrich, Anedra, Biopack</t>
  </si>
  <si>
    <t xml:space="preserve">41 </t>
  </si>
  <si>
    <t>Envase de 1L de Eter Etilico p.a, Riedel de Haen, Fluka, Sigma Aldrich, Carlo Erba, Anedra, Cicarelli, Biopack</t>
  </si>
  <si>
    <t xml:space="preserve">42 </t>
  </si>
  <si>
    <t>Envases de 1L Acido Acético para análisis., Merck, Riedel de Haen, Fluka, Carlo Erba, Sigma Aldrich, Anedra, Biopack</t>
  </si>
  <si>
    <t xml:space="preserve">43 </t>
  </si>
  <si>
    <t>Envases de 100gr de Cloruro de Hierro III r.a., Merck, Riedel de Haen, Fluka, Carlo Erba, Sigma Aldrich, Anedra, Biopack</t>
  </si>
  <si>
    <t xml:space="preserve">44 </t>
  </si>
  <si>
    <t>Envase de 10gr de 1-10, fenantrolina monohidrato r.a., Merck, Riedel de Haen, Fluka, Carlo Erba, Sigma Aldrich, Anedra, Biopack</t>
  </si>
  <si>
    <t xml:space="preserve">45 </t>
  </si>
  <si>
    <t>Envases de 100gr de Nitrato de Mercurio I dihidrato r.a., Merck, Riedel de Haen, Fluka, Carlo Erba, Sigma Aldrich, Anedra, Biopack,</t>
  </si>
  <si>
    <t xml:space="preserve">46 </t>
  </si>
  <si>
    <t>Envases de 100gr de Trifenilfosfina 99% ra, Merck, Riedel de Haen, Fluka, Carlo Erba, Sigma Aldrich, Anedra, Biopack</t>
  </si>
  <si>
    <t xml:space="preserve">47 </t>
  </si>
  <si>
    <t>Envase de 250g de Permanganato de Potasio pa, Anedra, Merck, Riedel de Haen, Fluka, Carlo Erba, Sigma Aldrich, Biopack</t>
  </si>
  <si>
    <t xml:space="preserve">48 </t>
  </si>
  <si>
    <t>Envase de 1L de n-Propanol r.a, Anedra, Merck, Riedel de Haen, Fluka, Carlo Erba, Sigma Aldrich, Biopack</t>
  </si>
  <si>
    <t xml:space="preserve">49 </t>
  </si>
  <si>
    <t>Ácido Sulfúrico 95-98% p.a., envases x 1 Litro, Merck, Riedel de Haen, Fluka, Sigma Aldrich, Anedra, Cicarelli, Biopack.</t>
  </si>
  <si>
    <t xml:space="preserve">50 </t>
  </si>
  <si>
    <t>Acetona-d6 99.9%D (Aldrich 444863) x 25 mL</t>
  </si>
  <si>
    <t xml:space="preserve">51 </t>
  </si>
  <si>
    <t>Ácido fosfomolíbdico p.a. x 25 g, Anedra, Cicarelli, Biopack, Sigma Aldrich o PanReac AppliChem.</t>
  </si>
  <si>
    <t xml:space="preserve">52 </t>
  </si>
  <si>
    <t>Ácido trifluoroacético calidad HPLC y para Espectroscopía x 100 mL</t>
  </si>
  <si>
    <t xml:space="preserve">53 </t>
  </si>
  <si>
    <t>Acetanilida p.a. x 500 g</t>
  </si>
  <si>
    <t xml:space="preserve">54 </t>
  </si>
  <si>
    <t>Litros de Acetona pura (en envases de 1, 5 o 10 litros)</t>
  </si>
  <si>
    <t xml:space="preserve">55 </t>
  </si>
  <si>
    <t>Envases de Etanol puro 96% x 1 Litro</t>
  </si>
  <si>
    <t xml:space="preserve">56 </t>
  </si>
  <si>
    <t>Litros de Éter de petróleo puro 60-80ºC aprox. (hexanos)(envases x 1 Litro o 5 litros)</t>
  </si>
  <si>
    <t xml:space="preserve">57 </t>
  </si>
  <si>
    <t>Litros de Metanol calidad HPLC, en botellas de litro o botellones de 2.5 litros.</t>
  </si>
  <si>
    <t xml:space="preserve">58 </t>
  </si>
  <si>
    <t>Ácido 4-(bromometil)benzoico 97% x 50 g</t>
  </si>
  <si>
    <t xml:space="preserve">59 </t>
  </si>
  <si>
    <t>Medio Staphylococcus Nº 110 x 500 g (Merck, Oxoid, Biokar o Difco)</t>
  </si>
  <si>
    <t xml:space="preserve">60 </t>
  </si>
  <si>
    <t>Agar Base Baird Parker x 500 g</t>
  </si>
  <si>
    <t xml:space="preserve">61 </t>
  </si>
  <si>
    <t>Discos de ONPG (ortho-Nitrophenyl-ß-galactoside), envase x 50</t>
  </si>
  <si>
    <t xml:space="preserve">62 </t>
  </si>
  <si>
    <t>Coliformes 100 Readycult®, caja x 20 tests</t>
  </si>
  <si>
    <t xml:space="preserve">63 </t>
  </si>
  <si>
    <t>Sulfato de sodio p.a., anhidro, envases x 1 Kg</t>
  </si>
  <si>
    <t>Total Oferta</t>
  </si>
  <si>
    <t>_____________________________</t>
  </si>
  <si>
    <t xml:space="preserve">Firma y sello del oferente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</si>
</sst>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Calibri"/>
    </font>
    <font>
      <u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7ED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CECEC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2" fontId="2" fillId="3" borderId="4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/>
    </xf>
    <xf numFmtId="2" fontId="2" fillId="4" borderId="4" xfId="0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 wrapText="1"/>
    </xf>
    <xf numFmtId="2" fontId="2" fillId="4" borderId="4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selection activeCell="F80" sqref="F80:G80"/>
    </sheetView>
  </sheetViews>
  <sheetFormatPr baseColWidth="10" defaultColWidth="9.140625" defaultRowHeight="15" x14ac:dyDescent="0.25"/>
  <cols>
    <col min="1" max="1" width="10" customWidth="1"/>
    <col min="2" max="2" width="16" customWidth="1"/>
    <col min="3" max="3" width="19" customWidth="1"/>
    <col min="4" max="4" width="9.140625" style="5"/>
    <col min="5" max="5" width="37" customWidth="1"/>
    <col min="6" max="7" width="15" customWidth="1"/>
  </cols>
  <sheetData>
    <row r="1" spans="1:7" x14ac:dyDescent="0.25">
      <c r="A1" s="17" t="s">
        <v>0</v>
      </c>
      <c r="B1" s="17"/>
      <c r="C1" s="17"/>
      <c r="D1" s="18"/>
      <c r="E1" s="17"/>
      <c r="F1" s="17"/>
      <c r="G1" s="17"/>
    </row>
    <row r="3" spans="1:7" ht="15" customHeight="1" x14ac:dyDescent="0.25">
      <c r="A3" s="19" t="s">
        <v>1</v>
      </c>
      <c r="B3" s="19"/>
      <c r="C3" s="19"/>
      <c r="D3" s="19"/>
      <c r="E3" s="19"/>
      <c r="F3" s="19"/>
      <c r="G3" s="19"/>
    </row>
    <row r="4" spans="1:7" x14ac:dyDescent="0.25">
      <c r="A4" s="19" t="s">
        <v>2</v>
      </c>
      <c r="B4" s="19"/>
      <c r="C4" s="19"/>
      <c r="D4" s="19"/>
      <c r="E4" s="19"/>
    </row>
    <row r="5" spans="1:7" x14ac:dyDescent="0.25">
      <c r="A5" s="19" t="s">
        <v>3</v>
      </c>
      <c r="B5" s="19"/>
      <c r="C5" s="19"/>
      <c r="D5" s="19"/>
      <c r="E5" s="19"/>
    </row>
    <row r="6" spans="1:7" x14ac:dyDescent="0.25">
      <c r="A6" s="19" t="s">
        <v>4</v>
      </c>
      <c r="B6" s="19"/>
      <c r="C6" s="19"/>
      <c r="D6" s="19"/>
      <c r="E6" s="19"/>
    </row>
    <row r="8" spans="1:7" x14ac:dyDescent="0.25">
      <c r="A8" s="19" t="s">
        <v>5</v>
      </c>
      <c r="B8" s="19"/>
      <c r="C8" s="19"/>
      <c r="D8" s="19"/>
      <c r="E8" s="19"/>
    </row>
    <row r="9" spans="1:7" x14ac:dyDescent="0.25">
      <c r="A9" s="19" t="s">
        <v>6</v>
      </c>
      <c r="B9" s="19"/>
      <c r="C9" s="19"/>
      <c r="D9" s="19"/>
      <c r="E9" s="19"/>
    </row>
    <row r="11" spans="1:7" x14ac:dyDescent="0.25">
      <c r="A11" s="2" t="s">
        <v>7</v>
      </c>
      <c r="B11" s="1" t="s">
        <v>8</v>
      </c>
      <c r="C11" s="1" t="s">
        <v>9</v>
      </c>
      <c r="D11" s="4" t="s">
        <v>10</v>
      </c>
      <c r="E11" s="1" t="s">
        <v>11</v>
      </c>
      <c r="F11" s="1" t="s">
        <v>12</v>
      </c>
      <c r="G11" s="3" t="s">
        <v>13</v>
      </c>
    </row>
    <row r="12" spans="1:7" x14ac:dyDescent="0.25">
      <c r="A12" s="7" t="s">
        <v>14</v>
      </c>
      <c r="B12" s="8" t="s">
        <v>15</v>
      </c>
      <c r="C12" s="8" t="s">
        <v>16</v>
      </c>
      <c r="D12" s="6">
        <v>5</v>
      </c>
      <c r="E12" s="9" t="s">
        <v>17</v>
      </c>
      <c r="F12" s="10"/>
      <c r="G12" s="10" t="e">
        <f t="shared" ref="G12:G43" si="0">(D12*F12)</f>
        <v>#VALUE!</v>
      </c>
    </row>
    <row r="13" spans="1:7" x14ac:dyDescent="0.25">
      <c r="A13" s="12" t="s">
        <v>18</v>
      </c>
      <c r="B13" s="13" t="s">
        <v>15</v>
      </c>
      <c r="C13" s="13" t="s">
        <v>16</v>
      </c>
      <c r="D13" s="11">
        <v>5</v>
      </c>
      <c r="E13" s="14" t="s">
        <v>19</v>
      </c>
      <c r="F13" s="15"/>
      <c r="G13" s="15" t="e">
        <f t="shared" si="0"/>
        <v>#VALUE!</v>
      </c>
    </row>
    <row r="14" spans="1:7" x14ac:dyDescent="0.25">
      <c r="A14" s="7" t="s">
        <v>20</v>
      </c>
      <c r="B14" s="8" t="s">
        <v>15</v>
      </c>
      <c r="C14" s="8" t="s">
        <v>16</v>
      </c>
      <c r="D14" s="6">
        <v>10</v>
      </c>
      <c r="E14" s="9" t="s">
        <v>21</v>
      </c>
      <c r="F14" s="10"/>
      <c r="G14" s="10" t="e">
        <f t="shared" si="0"/>
        <v>#VALUE!</v>
      </c>
    </row>
    <row r="15" spans="1:7" x14ac:dyDescent="0.25">
      <c r="A15" s="12" t="s">
        <v>22</v>
      </c>
      <c r="B15" s="13" t="s">
        <v>15</v>
      </c>
      <c r="C15" s="13" t="s">
        <v>16</v>
      </c>
      <c r="D15" s="11">
        <v>5</v>
      </c>
      <c r="E15" s="14" t="s">
        <v>23</v>
      </c>
      <c r="F15" s="15"/>
      <c r="G15" s="15" t="e">
        <f t="shared" si="0"/>
        <v>#VALUE!</v>
      </c>
    </row>
    <row r="16" spans="1:7" ht="71.25" x14ac:dyDescent="0.25">
      <c r="A16" s="7" t="s">
        <v>24</v>
      </c>
      <c r="B16" s="8" t="s">
        <v>15</v>
      </c>
      <c r="C16" s="8" t="s">
        <v>16</v>
      </c>
      <c r="D16" s="6">
        <v>4</v>
      </c>
      <c r="E16" s="9" t="s">
        <v>25</v>
      </c>
      <c r="F16" s="10"/>
      <c r="G16" s="10" t="e">
        <f t="shared" si="0"/>
        <v>#VALUE!</v>
      </c>
    </row>
    <row r="17" spans="1:7" x14ac:dyDescent="0.25">
      <c r="A17" s="12" t="s">
        <v>26</v>
      </c>
      <c r="B17" s="13" t="s">
        <v>15</v>
      </c>
      <c r="C17" s="13" t="s">
        <v>16</v>
      </c>
      <c r="D17" s="11">
        <v>1</v>
      </c>
      <c r="E17" s="14" t="s">
        <v>27</v>
      </c>
      <c r="F17" s="15"/>
      <c r="G17" s="15" t="e">
        <f t="shared" si="0"/>
        <v>#VALUE!</v>
      </c>
    </row>
    <row r="18" spans="1:7" x14ac:dyDescent="0.25">
      <c r="A18" s="7" t="s">
        <v>28</v>
      </c>
      <c r="B18" s="8" t="s">
        <v>15</v>
      </c>
      <c r="C18" s="8" t="s">
        <v>16</v>
      </c>
      <c r="D18" s="6">
        <v>1</v>
      </c>
      <c r="E18" s="9" t="s">
        <v>29</v>
      </c>
      <c r="F18" s="10"/>
      <c r="G18" s="10" t="e">
        <f t="shared" si="0"/>
        <v>#VALUE!</v>
      </c>
    </row>
    <row r="19" spans="1:7" ht="28.5" x14ac:dyDescent="0.25">
      <c r="A19" s="12" t="s">
        <v>30</v>
      </c>
      <c r="B19" s="13" t="s">
        <v>15</v>
      </c>
      <c r="C19" s="13" t="s">
        <v>16</v>
      </c>
      <c r="D19" s="11">
        <v>1</v>
      </c>
      <c r="E19" s="14" t="s">
        <v>31</v>
      </c>
      <c r="F19" s="15"/>
      <c r="G19" s="15" t="e">
        <f t="shared" si="0"/>
        <v>#VALUE!</v>
      </c>
    </row>
    <row r="20" spans="1:7" ht="28.5" x14ac:dyDescent="0.25">
      <c r="A20" s="7" t="s">
        <v>32</v>
      </c>
      <c r="B20" s="8" t="s">
        <v>15</v>
      </c>
      <c r="C20" s="8" t="s">
        <v>16</v>
      </c>
      <c r="D20" s="6">
        <v>1</v>
      </c>
      <c r="E20" s="9" t="s">
        <v>33</v>
      </c>
      <c r="F20" s="10"/>
      <c r="G20" s="10" t="e">
        <f t="shared" si="0"/>
        <v>#VALUE!</v>
      </c>
    </row>
    <row r="21" spans="1:7" ht="28.5" x14ac:dyDescent="0.25">
      <c r="A21" s="12" t="s">
        <v>34</v>
      </c>
      <c r="B21" s="13" t="s">
        <v>15</v>
      </c>
      <c r="C21" s="13" t="s">
        <v>16</v>
      </c>
      <c r="D21" s="11">
        <v>1</v>
      </c>
      <c r="E21" s="14" t="s">
        <v>35</v>
      </c>
      <c r="F21" s="15"/>
      <c r="G21" s="15" t="e">
        <f t="shared" si="0"/>
        <v>#VALUE!</v>
      </c>
    </row>
    <row r="22" spans="1:7" ht="28.5" x14ac:dyDescent="0.25">
      <c r="A22" s="7" t="s">
        <v>36</v>
      </c>
      <c r="B22" s="8" t="s">
        <v>15</v>
      </c>
      <c r="C22" s="8" t="s">
        <v>16</v>
      </c>
      <c r="D22" s="6">
        <v>1</v>
      </c>
      <c r="E22" s="9" t="s">
        <v>37</v>
      </c>
      <c r="F22" s="10"/>
      <c r="G22" s="10" t="e">
        <f t="shared" si="0"/>
        <v>#VALUE!</v>
      </c>
    </row>
    <row r="23" spans="1:7" x14ac:dyDescent="0.25">
      <c r="A23" s="12" t="s">
        <v>38</v>
      </c>
      <c r="B23" s="13" t="s">
        <v>15</v>
      </c>
      <c r="C23" s="13" t="s">
        <v>16</v>
      </c>
      <c r="D23" s="11">
        <v>1</v>
      </c>
      <c r="E23" s="14" t="s">
        <v>39</v>
      </c>
      <c r="F23" s="15"/>
      <c r="G23" s="15" t="e">
        <f t="shared" si="0"/>
        <v>#VALUE!</v>
      </c>
    </row>
    <row r="24" spans="1:7" ht="28.5" x14ac:dyDescent="0.25">
      <c r="A24" s="7" t="s">
        <v>40</v>
      </c>
      <c r="B24" s="8" t="s">
        <v>15</v>
      </c>
      <c r="C24" s="8" t="s">
        <v>16</v>
      </c>
      <c r="D24" s="6">
        <v>1</v>
      </c>
      <c r="E24" s="9" t="s">
        <v>41</v>
      </c>
      <c r="F24" s="10"/>
      <c r="G24" s="10" t="e">
        <f t="shared" si="0"/>
        <v>#VALUE!</v>
      </c>
    </row>
    <row r="25" spans="1:7" x14ac:dyDescent="0.25">
      <c r="A25" s="12" t="s">
        <v>42</v>
      </c>
      <c r="B25" s="13" t="s">
        <v>15</v>
      </c>
      <c r="C25" s="13" t="s">
        <v>16</v>
      </c>
      <c r="D25" s="11">
        <v>2</v>
      </c>
      <c r="E25" s="14" t="s">
        <v>43</v>
      </c>
      <c r="F25" s="15"/>
      <c r="G25" s="15" t="e">
        <f t="shared" si="0"/>
        <v>#VALUE!</v>
      </c>
    </row>
    <row r="26" spans="1:7" ht="57" x14ac:dyDescent="0.25">
      <c r="A26" s="7" t="s">
        <v>44</v>
      </c>
      <c r="B26" s="8" t="s">
        <v>15</v>
      </c>
      <c r="C26" s="8" t="s">
        <v>16</v>
      </c>
      <c r="D26" s="6">
        <v>1</v>
      </c>
      <c r="E26" s="9" t="s">
        <v>45</v>
      </c>
      <c r="F26" s="10"/>
      <c r="G26" s="10" t="e">
        <f t="shared" si="0"/>
        <v>#VALUE!</v>
      </c>
    </row>
    <row r="27" spans="1:7" ht="57" x14ac:dyDescent="0.25">
      <c r="A27" s="12" t="s">
        <v>46</v>
      </c>
      <c r="B27" s="13" t="s">
        <v>15</v>
      </c>
      <c r="C27" s="13" t="s">
        <v>16</v>
      </c>
      <c r="D27" s="11">
        <v>1</v>
      </c>
      <c r="E27" s="14" t="s">
        <v>47</v>
      </c>
      <c r="F27" s="15"/>
      <c r="G27" s="15" t="e">
        <f t="shared" si="0"/>
        <v>#VALUE!</v>
      </c>
    </row>
    <row r="28" spans="1:7" ht="28.5" x14ac:dyDescent="0.25">
      <c r="A28" s="7" t="s">
        <v>48</v>
      </c>
      <c r="B28" s="8" t="s">
        <v>15</v>
      </c>
      <c r="C28" s="8" t="s">
        <v>16</v>
      </c>
      <c r="D28" s="6">
        <v>2</v>
      </c>
      <c r="E28" s="9" t="s">
        <v>49</v>
      </c>
      <c r="F28" s="10"/>
      <c r="G28" s="10" t="e">
        <f t="shared" si="0"/>
        <v>#VALUE!</v>
      </c>
    </row>
    <row r="29" spans="1:7" ht="42.75" x14ac:dyDescent="0.25">
      <c r="A29" s="12" t="s">
        <v>50</v>
      </c>
      <c r="B29" s="13" t="s">
        <v>15</v>
      </c>
      <c r="C29" s="13" t="s">
        <v>16</v>
      </c>
      <c r="D29" s="11">
        <v>5</v>
      </c>
      <c r="E29" s="14" t="s">
        <v>51</v>
      </c>
      <c r="F29" s="15"/>
      <c r="G29" s="15" t="e">
        <f t="shared" si="0"/>
        <v>#VALUE!</v>
      </c>
    </row>
    <row r="30" spans="1:7" ht="57" x14ac:dyDescent="0.25">
      <c r="A30" s="7" t="s">
        <v>52</v>
      </c>
      <c r="B30" s="8" t="s">
        <v>15</v>
      </c>
      <c r="C30" s="8" t="s">
        <v>16</v>
      </c>
      <c r="D30" s="6">
        <v>6</v>
      </c>
      <c r="E30" s="9" t="s">
        <v>53</v>
      </c>
      <c r="F30" s="10"/>
      <c r="G30" s="10" t="e">
        <f t="shared" si="0"/>
        <v>#VALUE!</v>
      </c>
    </row>
    <row r="31" spans="1:7" ht="57" x14ac:dyDescent="0.25">
      <c r="A31" s="12" t="s">
        <v>54</v>
      </c>
      <c r="B31" s="13" t="s">
        <v>15</v>
      </c>
      <c r="C31" s="13" t="s">
        <v>16</v>
      </c>
      <c r="D31" s="11">
        <v>2</v>
      </c>
      <c r="E31" s="14" t="s">
        <v>55</v>
      </c>
      <c r="F31" s="15"/>
      <c r="G31" s="15" t="e">
        <f t="shared" si="0"/>
        <v>#VALUE!</v>
      </c>
    </row>
    <row r="32" spans="1:7" ht="57" x14ac:dyDescent="0.25">
      <c r="A32" s="7" t="s">
        <v>56</v>
      </c>
      <c r="B32" s="8" t="s">
        <v>15</v>
      </c>
      <c r="C32" s="8" t="s">
        <v>16</v>
      </c>
      <c r="D32" s="6">
        <v>1</v>
      </c>
      <c r="E32" s="9" t="s">
        <v>57</v>
      </c>
      <c r="F32" s="10"/>
      <c r="G32" s="10" t="e">
        <f t="shared" si="0"/>
        <v>#VALUE!</v>
      </c>
    </row>
    <row r="33" spans="1:7" ht="57" x14ac:dyDescent="0.25">
      <c r="A33" s="12" t="s">
        <v>58</v>
      </c>
      <c r="B33" s="13" t="s">
        <v>15</v>
      </c>
      <c r="C33" s="13" t="s">
        <v>16</v>
      </c>
      <c r="D33" s="11">
        <v>4</v>
      </c>
      <c r="E33" s="14" t="s">
        <v>59</v>
      </c>
      <c r="F33" s="15"/>
      <c r="G33" s="15" t="e">
        <f t="shared" si="0"/>
        <v>#VALUE!</v>
      </c>
    </row>
    <row r="34" spans="1:7" ht="71.25" x14ac:dyDescent="0.25">
      <c r="A34" s="7" t="s">
        <v>60</v>
      </c>
      <c r="B34" s="8" t="s">
        <v>15</v>
      </c>
      <c r="C34" s="8" t="s">
        <v>16</v>
      </c>
      <c r="D34" s="6">
        <v>1</v>
      </c>
      <c r="E34" s="9" t="s">
        <v>61</v>
      </c>
      <c r="F34" s="10"/>
      <c r="G34" s="10" t="e">
        <f t="shared" si="0"/>
        <v>#VALUE!</v>
      </c>
    </row>
    <row r="35" spans="1:7" ht="71.25" x14ac:dyDescent="0.25">
      <c r="A35" s="12" t="s">
        <v>62</v>
      </c>
      <c r="B35" s="13" t="s">
        <v>15</v>
      </c>
      <c r="C35" s="13" t="s">
        <v>16</v>
      </c>
      <c r="D35" s="11">
        <v>2</v>
      </c>
      <c r="E35" s="14" t="s">
        <v>63</v>
      </c>
      <c r="F35" s="15"/>
      <c r="G35" s="15" t="e">
        <f t="shared" si="0"/>
        <v>#VALUE!</v>
      </c>
    </row>
    <row r="36" spans="1:7" ht="57" x14ac:dyDescent="0.25">
      <c r="A36" s="7" t="s">
        <v>64</v>
      </c>
      <c r="B36" s="8" t="s">
        <v>15</v>
      </c>
      <c r="C36" s="8" t="s">
        <v>16</v>
      </c>
      <c r="D36" s="6">
        <v>2</v>
      </c>
      <c r="E36" s="9" t="s">
        <v>65</v>
      </c>
      <c r="F36" s="10"/>
      <c r="G36" s="10" t="e">
        <f t="shared" si="0"/>
        <v>#VALUE!</v>
      </c>
    </row>
    <row r="37" spans="1:7" ht="57" x14ac:dyDescent="0.25">
      <c r="A37" s="12" t="s">
        <v>66</v>
      </c>
      <c r="B37" s="13" t="s">
        <v>15</v>
      </c>
      <c r="C37" s="13" t="s">
        <v>16</v>
      </c>
      <c r="D37" s="11">
        <v>8</v>
      </c>
      <c r="E37" s="14" t="s">
        <v>67</v>
      </c>
      <c r="F37" s="15"/>
      <c r="G37" s="15" t="e">
        <f t="shared" si="0"/>
        <v>#VALUE!</v>
      </c>
    </row>
    <row r="38" spans="1:7" ht="71.25" x14ac:dyDescent="0.25">
      <c r="A38" s="7" t="s">
        <v>68</v>
      </c>
      <c r="B38" s="8" t="s">
        <v>15</v>
      </c>
      <c r="C38" s="8" t="s">
        <v>16</v>
      </c>
      <c r="D38" s="6">
        <v>2</v>
      </c>
      <c r="E38" s="9" t="s">
        <v>69</v>
      </c>
      <c r="F38" s="10"/>
      <c r="G38" s="10" t="e">
        <f t="shared" si="0"/>
        <v>#VALUE!</v>
      </c>
    </row>
    <row r="39" spans="1:7" ht="71.25" x14ac:dyDescent="0.25">
      <c r="A39" s="12" t="s">
        <v>70</v>
      </c>
      <c r="B39" s="13" t="s">
        <v>15</v>
      </c>
      <c r="C39" s="13" t="s">
        <v>16</v>
      </c>
      <c r="D39" s="11">
        <v>2</v>
      </c>
      <c r="E39" s="14" t="s">
        <v>71</v>
      </c>
      <c r="F39" s="15"/>
      <c r="G39" s="15" t="e">
        <f t="shared" si="0"/>
        <v>#VALUE!</v>
      </c>
    </row>
    <row r="40" spans="1:7" ht="42.75" x14ac:dyDescent="0.25">
      <c r="A40" s="7" t="s">
        <v>72</v>
      </c>
      <c r="B40" s="8" t="s">
        <v>15</v>
      </c>
      <c r="C40" s="8" t="s">
        <v>16</v>
      </c>
      <c r="D40" s="6">
        <v>1</v>
      </c>
      <c r="E40" s="9" t="s">
        <v>73</v>
      </c>
      <c r="F40" s="10"/>
      <c r="G40" s="10" t="e">
        <f t="shared" si="0"/>
        <v>#VALUE!</v>
      </c>
    </row>
    <row r="41" spans="1:7" ht="57" x14ac:dyDescent="0.25">
      <c r="A41" s="12" t="s">
        <v>74</v>
      </c>
      <c r="B41" s="13" t="s">
        <v>15</v>
      </c>
      <c r="C41" s="13" t="s">
        <v>16</v>
      </c>
      <c r="D41" s="11">
        <v>1</v>
      </c>
      <c r="E41" s="14" t="s">
        <v>75</v>
      </c>
      <c r="F41" s="15"/>
      <c r="G41" s="15" t="e">
        <f t="shared" si="0"/>
        <v>#VALUE!</v>
      </c>
    </row>
    <row r="42" spans="1:7" ht="57" x14ac:dyDescent="0.25">
      <c r="A42" s="7" t="s">
        <v>76</v>
      </c>
      <c r="B42" s="8" t="s">
        <v>15</v>
      </c>
      <c r="C42" s="8" t="s">
        <v>16</v>
      </c>
      <c r="D42" s="6">
        <v>1</v>
      </c>
      <c r="E42" s="9" t="s">
        <v>77</v>
      </c>
      <c r="F42" s="10"/>
      <c r="G42" s="10" t="e">
        <f t="shared" si="0"/>
        <v>#VALUE!</v>
      </c>
    </row>
    <row r="43" spans="1:7" ht="71.25" x14ac:dyDescent="0.25">
      <c r="A43" s="12" t="s">
        <v>78</v>
      </c>
      <c r="B43" s="13" t="s">
        <v>15</v>
      </c>
      <c r="C43" s="13" t="s">
        <v>16</v>
      </c>
      <c r="D43" s="11">
        <v>2</v>
      </c>
      <c r="E43" s="14" t="s">
        <v>79</v>
      </c>
      <c r="F43" s="15"/>
      <c r="G43" s="15" t="e">
        <f t="shared" si="0"/>
        <v>#VALUE!</v>
      </c>
    </row>
    <row r="44" spans="1:7" ht="42.75" x14ac:dyDescent="0.25">
      <c r="A44" s="7" t="s">
        <v>80</v>
      </c>
      <c r="B44" s="8" t="s">
        <v>15</v>
      </c>
      <c r="C44" s="8" t="s">
        <v>16</v>
      </c>
      <c r="D44" s="6">
        <v>1</v>
      </c>
      <c r="E44" s="9" t="s">
        <v>81</v>
      </c>
      <c r="F44" s="10"/>
      <c r="G44" s="10" t="e">
        <f t="shared" ref="G44:G75" si="1">(D44*F44)</f>
        <v>#VALUE!</v>
      </c>
    </row>
    <row r="45" spans="1:7" ht="57" x14ac:dyDescent="0.25">
      <c r="A45" s="12" t="s">
        <v>82</v>
      </c>
      <c r="B45" s="13" t="s">
        <v>15</v>
      </c>
      <c r="C45" s="13" t="s">
        <v>16</v>
      </c>
      <c r="D45" s="11">
        <v>1</v>
      </c>
      <c r="E45" s="14" t="s">
        <v>83</v>
      </c>
      <c r="F45" s="15"/>
      <c r="G45" s="15" t="e">
        <f t="shared" si="1"/>
        <v>#VALUE!</v>
      </c>
    </row>
    <row r="46" spans="1:7" ht="57" x14ac:dyDescent="0.25">
      <c r="A46" s="7" t="s">
        <v>84</v>
      </c>
      <c r="B46" s="8" t="s">
        <v>15</v>
      </c>
      <c r="C46" s="8" t="s">
        <v>16</v>
      </c>
      <c r="D46" s="6">
        <v>1</v>
      </c>
      <c r="E46" s="9" t="s">
        <v>85</v>
      </c>
      <c r="F46" s="10"/>
      <c r="G46" s="10" t="e">
        <f t="shared" si="1"/>
        <v>#VALUE!</v>
      </c>
    </row>
    <row r="47" spans="1:7" ht="42.75" x14ac:dyDescent="0.25">
      <c r="A47" s="12" t="s">
        <v>86</v>
      </c>
      <c r="B47" s="13" t="s">
        <v>15</v>
      </c>
      <c r="C47" s="13" t="s">
        <v>16</v>
      </c>
      <c r="D47" s="11">
        <v>5</v>
      </c>
      <c r="E47" s="14" t="s">
        <v>87</v>
      </c>
      <c r="F47" s="15"/>
      <c r="G47" s="15" t="e">
        <f t="shared" si="1"/>
        <v>#VALUE!</v>
      </c>
    </row>
    <row r="48" spans="1:7" ht="57" x14ac:dyDescent="0.25">
      <c r="A48" s="7" t="s">
        <v>88</v>
      </c>
      <c r="B48" s="8" t="s">
        <v>15</v>
      </c>
      <c r="C48" s="8" t="s">
        <v>16</v>
      </c>
      <c r="D48" s="6">
        <v>4</v>
      </c>
      <c r="E48" s="9" t="s">
        <v>89</v>
      </c>
      <c r="F48" s="10"/>
      <c r="G48" s="10" t="e">
        <f t="shared" si="1"/>
        <v>#VALUE!</v>
      </c>
    </row>
    <row r="49" spans="1:7" x14ac:dyDescent="0.25">
      <c r="A49" s="12" t="s">
        <v>90</v>
      </c>
      <c r="B49" s="13" t="s">
        <v>15</v>
      </c>
      <c r="C49" s="13" t="s">
        <v>16</v>
      </c>
      <c r="D49" s="11">
        <v>12</v>
      </c>
      <c r="E49" s="14" t="s">
        <v>91</v>
      </c>
      <c r="F49" s="15"/>
      <c r="G49" s="15" t="e">
        <f t="shared" si="1"/>
        <v>#VALUE!</v>
      </c>
    </row>
    <row r="50" spans="1:7" ht="57" x14ac:dyDescent="0.25">
      <c r="A50" s="7" t="s">
        <v>92</v>
      </c>
      <c r="B50" s="8" t="s">
        <v>15</v>
      </c>
      <c r="C50" s="8" t="s">
        <v>16</v>
      </c>
      <c r="D50" s="6">
        <v>2</v>
      </c>
      <c r="E50" s="9" t="s">
        <v>93</v>
      </c>
      <c r="F50" s="10"/>
      <c r="G50" s="10" t="e">
        <f t="shared" si="1"/>
        <v>#VALUE!</v>
      </c>
    </row>
    <row r="51" spans="1:7" ht="57" x14ac:dyDescent="0.25">
      <c r="A51" s="12" t="s">
        <v>94</v>
      </c>
      <c r="B51" s="13" t="s">
        <v>15</v>
      </c>
      <c r="C51" s="13" t="s">
        <v>16</v>
      </c>
      <c r="D51" s="11">
        <v>1</v>
      </c>
      <c r="E51" s="14" t="s">
        <v>95</v>
      </c>
      <c r="F51" s="15"/>
      <c r="G51" s="15" t="e">
        <f t="shared" si="1"/>
        <v>#VALUE!</v>
      </c>
    </row>
    <row r="52" spans="1:7" ht="42.75" x14ac:dyDescent="0.25">
      <c r="A52" s="7" t="s">
        <v>96</v>
      </c>
      <c r="B52" s="8" t="s">
        <v>15</v>
      </c>
      <c r="C52" s="8" t="s">
        <v>16</v>
      </c>
      <c r="D52" s="6">
        <v>2</v>
      </c>
      <c r="E52" s="9" t="s">
        <v>97</v>
      </c>
      <c r="F52" s="10"/>
      <c r="G52" s="10" t="e">
        <f t="shared" si="1"/>
        <v>#VALUE!</v>
      </c>
    </row>
    <row r="53" spans="1:7" ht="57" x14ac:dyDescent="0.25">
      <c r="A53" s="12" t="s">
        <v>98</v>
      </c>
      <c r="B53" s="13" t="s">
        <v>15</v>
      </c>
      <c r="C53" s="13" t="s">
        <v>16</v>
      </c>
      <c r="D53" s="11">
        <v>5</v>
      </c>
      <c r="E53" s="14" t="s">
        <v>99</v>
      </c>
      <c r="F53" s="15"/>
      <c r="G53" s="15" t="e">
        <f t="shared" si="1"/>
        <v>#VALUE!</v>
      </c>
    </row>
    <row r="54" spans="1:7" ht="57" x14ac:dyDescent="0.25">
      <c r="A54" s="7" t="s">
        <v>100</v>
      </c>
      <c r="B54" s="8" t="s">
        <v>15</v>
      </c>
      <c r="C54" s="8" t="s">
        <v>16</v>
      </c>
      <c r="D54" s="6">
        <v>2</v>
      </c>
      <c r="E54" s="9" t="s">
        <v>101</v>
      </c>
      <c r="F54" s="10"/>
      <c r="G54" s="10" t="e">
        <f t="shared" si="1"/>
        <v>#VALUE!</v>
      </c>
    </row>
    <row r="55" spans="1:7" ht="57" x14ac:dyDescent="0.25">
      <c r="A55" s="12" t="s">
        <v>102</v>
      </c>
      <c r="B55" s="13" t="s">
        <v>15</v>
      </c>
      <c r="C55" s="13" t="s">
        <v>16</v>
      </c>
      <c r="D55" s="11">
        <v>1</v>
      </c>
      <c r="E55" s="14" t="s">
        <v>103</v>
      </c>
      <c r="F55" s="15"/>
      <c r="G55" s="15" t="e">
        <f t="shared" si="1"/>
        <v>#VALUE!</v>
      </c>
    </row>
    <row r="56" spans="1:7" ht="57" x14ac:dyDescent="0.25">
      <c r="A56" s="7" t="s">
        <v>104</v>
      </c>
      <c r="B56" s="8" t="s">
        <v>15</v>
      </c>
      <c r="C56" s="8" t="s">
        <v>16</v>
      </c>
      <c r="D56" s="6">
        <v>1</v>
      </c>
      <c r="E56" s="9" t="s">
        <v>105</v>
      </c>
      <c r="F56" s="10"/>
      <c r="G56" s="10" t="e">
        <f t="shared" si="1"/>
        <v>#VALUE!</v>
      </c>
    </row>
    <row r="57" spans="1:7" ht="57" x14ac:dyDescent="0.25">
      <c r="A57" s="12" t="s">
        <v>106</v>
      </c>
      <c r="B57" s="13" t="s">
        <v>15</v>
      </c>
      <c r="C57" s="13" t="s">
        <v>16</v>
      </c>
      <c r="D57" s="11">
        <v>2</v>
      </c>
      <c r="E57" s="14" t="s">
        <v>107</v>
      </c>
      <c r="F57" s="15"/>
      <c r="G57" s="15" t="e">
        <f t="shared" si="1"/>
        <v>#VALUE!</v>
      </c>
    </row>
    <row r="58" spans="1:7" ht="57" x14ac:dyDescent="0.25">
      <c r="A58" s="7" t="s">
        <v>108</v>
      </c>
      <c r="B58" s="8" t="s">
        <v>15</v>
      </c>
      <c r="C58" s="8" t="s">
        <v>16</v>
      </c>
      <c r="D58" s="6">
        <v>1</v>
      </c>
      <c r="E58" s="9" t="s">
        <v>109</v>
      </c>
      <c r="F58" s="10"/>
      <c r="G58" s="10" t="e">
        <f t="shared" si="1"/>
        <v>#VALUE!</v>
      </c>
    </row>
    <row r="59" spans="1:7" ht="42.75" x14ac:dyDescent="0.25">
      <c r="A59" s="12" t="s">
        <v>110</v>
      </c>
      <c r="B59" s="13" t="s">
        <v>15</v>
      </c>
      <c r="C59" s="13" t="s">
        <v>16</v>
      </c>
      <c r="D59" s="11">
        <v>2</v>
      </c>
      <c r="E59" s="14" t="s">
        <v>111</v>
      </c>
      <c r="F59" s="15"/>
      <c r="G59" s="15" t="e">
        <f t="shared" si="1"/>
        <v>#VALUE!</v>
      </c>
    </row>
    <row r="60" spans="1:7" ht="57" x14ac:dyDescent="0.25">
      <c r="A60" s="7" t="s">
        <v>112</v>
      </c>
      <c r="B60" s="8" t="s">
        <v>15</v>
      </c>
      <c r="C60" s="8" t="s">
        <v>16</v>
      </c>
      <c r="D60" s="6">
        <v>6</v>
      </c>
      <c r="E60" s="9" t="s">
        <v>113</v>
      </c>
      <c r="F60" s="10"/>
      <c r="G60" s="10" t="e">
        <f t="shared" si="1"/>
        <v>#VALUE!</v>
      </c>
    </row>
    <row r="61" spans="1:7" ht="28.5" x14ac:dyDescent="0.25">
      <c r="A61" s="12" t="s">
        <v>114</v>
      </c>
      <c r="B61" s="13" t="s">
        <v>15</v>
      </c>
      <c r="C61" s="13" t="s">
        <v>16</v>
      </c>
      <c r="D61" s="11">
        <v>2</v>
      </c>
      <c r="E61" s="14" t="s">
        <v>115</v>
      </c>
      <c r="F61" s="15"/>
      <c r="G61" s="15" t="e">
        <f t="shared" si="1"/>
        <v>#VALUE!</v>
      </c>
    </row>
    <row r="62" spans="1:7" ht="42.75" x14ac:dyDescent="0.25">
      <c r="A62" s="7" t="s">
        <v>116</v>
      </c>
      <c r="B62" s="8" t="s">
        <v>15</v>
      </c>
      <c r="C62" s="8" t="s">
        <v>16</v>
      </c>
      <c r="D62" s="6">
        <v>1</v>
      </c>
      <c r="E62" s="9" t="s">
        <v>117</v>
      </c>
      <c r="F62" s="10"/>
      <c r="G62" s="10" t="e">
        <f t="shared" si="1"/>
        <v>#VALUE!</v>
      </c>
    </row>
    <row r="63" spans="1:7" ht="28.5" x14ac:dyDescent="0.25">
      <c r="A63" s="12" t="s">
        <v>118</v>
      </c>
      <c r="B63" s="13" t="s">
        <v>15</v>
      </c>
      <c r="C63" s="13" t="s">
        <v>16</v>
      </c>
      <c r="D63" s="11">
        <v>1</v>
      </c>
      <c r="E63" s="14" t="s">
        <v>119</v>
      </c>
      <c r="F63" s="15"/>
      <c r="G63" s="15" t="e">
        <f t="shared" si="1"/>
        <v>#VALUE!</v>
      </c>
    </row>
    <row r="64" spans="1:7" x14ac:dyDescent="0.25">
      <c r="A64" s="7" t="s">
        <v>120</v>
      </c>
      <c r="B64" s="8" t="s">
        <v>15</v>
      </c>
      <c r="C64" s="8" t="s">
        <v>16</v>
      </c>
      <c r="D64" s="6">
        <v>1</v>
      </c>
      <c r="E64" s="9" t="s">
        <v>121</v>
      </c>
      <c r="F64" s="10"/>
      <c r="G64" s="10" t="e">
        <f t="shared" si="1"/>
        <v>#VALUE!</v>
      </c>
    </row>
    <row r="65" spans="1:7" ht="28.5" x14ac:dyDescent="0.25">
      <c r="A65" s="12" t="s">
        <v>122</v>
      </c>
      <c r="B65" s="13" t="s">
        <v>15</v>
      </c>
      <c r="C65" s="13" t="s">
        <v>16</v>
      </c>
      <c r="D65" s="11">
        <v>15</v>
      </c>
      <c r="E65" s="14" t="s">
        <v>123</v>
      </c>
      <c r="F65" s="15"/>
      <c r="G65" s="15" t="e">
        <f t="shared" si="1"/>
        <v>#VALUE!</v>
      </c>
    </row>
    <row r="66" spans="1:7" x14ac:dyDescent="0.25">
      <c r="A66" s="7" t="s">
        <v>124</v>
      </c>
      <c r="B66" s="8" t="s">
        <v>15</v>
      </c>
      <c r="C66" s="8" t="s">
        <v>16</v>
      </c>
      <c r="D66" s="6">
        <v>36</v>
      </c>
      <c r="E66" s="9" t="s">
        <v>125</v>
      </c>
      <c r="F66" s="10"/>
      <c r="G66" s="10" t="e">
        <f t="shared" si="1"/>
        <v>#VALUE!</v>
      </c>
    </row>
    <row r="67" spans="1:7" ht="42.75" x14ac:dyDescent="0.25">
      <c r="A67" s="12" t="s">
        <v>126</v>
      </c>
      <c r="B67" s="13" t="s">
        <v>15</v>
      </c>
      <c r="C67" s="13" t="s">
        <v>16</v>
      </c>
      <c r="D67" s="11">
        <v>50</v>
      </c>
      <c r="E67" s="14" t="s">
        <v>127</v>
      </c>
      <c r="F67" s="15"/>
      <c r="G67" s="15" t="e">
        <f t="shared" si="1"/>
        <v>#VALUE!</v>
      </c>
    </row>
    <row r="68" spans="1:7" ht="42.75" x14ac:dyDescent="0.25">
      <c r="A68" s="7" t="s">
        <v>128</v>
      </c>
      <c r="B68" s="8" t="s">
        <v>15</v>
      </c>
      <c r="C68" s="8" t="s">
        <v>16</v>
      </c>
      <c r="D68" s="6">
        <v>10</v>
      </c>
      <c r="E68" s="9" t="s">
        <v>129</v>
      </c>
      <c r="F68" s="10"/>
      <c r="G68" s="10" t="e">
        <f t="shared" si="1"/>
        <v>#VALUE!</v>
      </c>
    </row>
    <row r="69" spans="1:7" ht="28.5" x14ac:dyDescent="0.25">
      <c r="A69" s="12" t="s">
        <v>130</v>
      </c>
      <c r="B69" s="13" t="s">
        <v>15</v>
      </c>
      <c r="C69" s="13" t="s">
        <v>16</v>
      </c>
      <c r="D69" s="11">
        <v>1</v>
      </c>
      <c r="E69" s="14" t="s">
        <v>131</v>
      </c>
      <c r="F69" s="15"/>
      <c r="G69" s="15" t="e">
        <f t="shared" si="1"/>
        <v>#VALUE!</v>
      </c>
    </row>
    <row r="70" spans="1:7" ht="28.5" x14ac:dyDescent="0.25">
      <c r="A70" s="7" t="s">
        <v>132</v>
      </c>
      <c r="B70" s="8" t="s">
        <v>15</v>
      </c>
      <c r="C70" s="8" t="s">
        <v>16</v>
      </c>
      <c r="D70" s="6">
        <v>1</v>
      </c>
      <c r="E70" s="9" t="s">
        <v>133</v>
      </c>
      <c r="F70" s="10"/>
      <c r="G70" s="10" t="e">
        <f t="shared" si="1"/>
        <v>#VALUE!</v>
      </c>
    </row>
    <row r="71" spans="1:7" x14ac:dyDescent="0.25">
      <c r="A71" s="12" t="s">
        <v>134</v>
      </c>
      <c r="B71" s="13" t="s">
        <v>15</v>
      </c>
      <c r="C71" s="13" t="s">
        <v>16</v>
      </c>
      <c r="D71" s="11">
        <v>1</v>
      </c>
      <c r="E71" s="14" t="s">
        <v>135</v>
      </c>
      <c r="F71" s="15"/>
      <c r="G71" s="15" t="e">
        <f t="shared" si="1"/>
        <v>#VALUE!</v>
      </c>
    </row>
    <row r="72" spans="1:7" ht="28.5" x14ac:dyDescent="0.25">
      <c r="A72" s="7" t="s">
        <v>136</v>
      </c>
      <c r="B72" s="8" t="s">
        <v>15</v>
      </c>
      <c r="C72" s="8" t="s">
        <v>16</v>
      </c>
      <c r="D72" s="6">
        <v>2</v>
      </c>
      <c r="E72" s="9" t="s">
        <v>137</v>
      </c>
      <c r="F72" s="10"/>
      <c r="G72" s="10" t="e">
        <f t="shared" si="1"/>
        <v>#VALUE!</v>
      </c>
    </row>
    <row r="73" spans="1:7" ht="28.5" x14ac:dyDescent="0.25">
      <c r="A73" s="12" t="s">
        <v>138</v>
      </c>
      <c r="B73" s="13" t="s">
        <v>15</v>
      </c>
      <c r="C73" s="13" t="s">
        <v>16</v>
      </c>
      <c r="D73" s="11">
        <v>1</v>
      </c>
      <c r="E73" s="14" t="s">
        <v>139</v>
      </c>
      <c r="F73" s="15"/>
      <c r="G73" s="15" t="e">
        <f t="shared" si="1"/>
        <v>#VALUE!</v>
      </c>
    </row>
    <row r="74" spans="1:7" ht="28.5" x14ac:dyDescent="0.25">
      <c r="A74" s="7" t="s">
        <v>140</v>
      </c>
      <c r="B74" s="8" t="s">
        <v>15</v>
      </c>
      <c r="C74" s="8" t="s">
        <v>16</v>
      </c>
      <c r="D74" s="6">
        <v>10</v>
      </c>
      <c r="E74" s="9" t="s">
        <v>141</v>
      </c>
      <c r="F74" s="10"/>
      <c r="G74" s="10" t="e">
        <f t="shared" si="1"/>
        <v>#VALUE!</v>
      </c>
    </row>
    <row r="76" spans="1:7" x14ac:dyDescent="0.25">
      <c r="F76" s="16" t="s">
        <v>142</v>
      </c>
    </row>
    <row r="78" spans="1:7" x14ac:dyDescent="0.25">
      <c r="F78" s="20" t="s">
        <v>143</v>
      </c>
      <c r="G78" s="20"/>
    </row>
    <row r="80" spans="1:7" x14ac:dyDescent="0.25">
      <c r="F80" s="20" t="s">
        <v>144</v>
      </c>
      <c r="G80" s="20"/>
    </row>
  </sheetData>
  <sheetProtection formatCells="0" formatColumns="0" formatRows="0" insertColumns="0" insertRows="0" insertHyperlinks="0" deleteColumns="0" deleteRows="0" sort="0" autoFilter="0" pivotTables="0"/>
  <mergeCells count="9">
    <mergeCell ref="A8:E8"/>
    <mergeCell ref="A9:E9"/>
    <mergeCell ref="F78:G78"/>
    <mergeCell ref="F80:G80"/>
    <mergeCell ref="A1:G1"/>
    <mergeCell ref="A3:G3"/>
    <mergeCell ref="A4:E4"/>
    <mergeCell ref="A5:E5"/>
    <mergeCell ref="A6:E6"/>
  </mergeCells>
  <pageMargins left="0.7" right="0.7" top="0.75" bottom="0.75" header="0.3" footer="0.3"/>
  <pageSetup orientation="landscape"/>
  <colBreaks count="1" manualBreakCount="1">
    <brk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FCEyN</cp:lastModifiedBy>
  <dcterms:created xsi:type="dcterms:W3CDTF">2026-08-10T19:13:29Z</dcterms:created>
  <dcterms:modified xsi:type="dcterms:W3CDTF">2026-08-10T19:14:10Z</dcterms:modified>
  <cp:category/>
</cp:coreProperties>
</file>