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FCEyN\Nextcloud\Paula\Trabajitos de verano\Ofertas informática\"/>
    </mc:Choice>
  </mc:AlternateContent>
  <bookViews>
    <workbookView xWindow="0" yWindow="0" windowWidth="28800" windowHeight="12330"/>
  </bookViews>
  <sheets>
    <sheet name="Worksheet" sheetId="1" r:id="rId1"/>
  </sheets>
  <calcPr calcId="999999"/>
</workbook>
</file>

<file path=xl/calcChain.xml><?xml version="1.0" encoding="utf-8"?>
<calcChain xmlns="http://schemas.openxmlformats.org/spreadsheetml/2006/main">
  <c r="G57" i="1" l="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alcChain>
</file>

<file path=xl/sharedStrings.xml><?xml version="1.0" encoding="utf-8"?>
<sst xmlns="http://schemas.openxmlformats.org/spreadsheetml/2006/main" count="201" uniqueCount="111">
  <si>
    <t xml:space="preserve">PLANILLA DE COTIZACIÓN </t>
  </si>
  <si>
    <t>Organismo contratante: Facultad de Ciencias Exactas y Naturales - UBA</t>
  </si>
  <si>
    <t>Procedimiento de selección: Licitación Privada 2/2025</t>
  </si>
  <si>
    <t>Expediente: EXP:EX-2024-05856902-   -UBA-DMESA#FCEN/2024</t>
  </si>
  <si>
    <t>Asunto: Adquisición de equipamiento informático</t>
  </si>
  <si>
    <t xml:space="preserve">Empresa oferente: </t>
  </si>
  <si>
    <t xml:space="preserve">C.U.I.T: </t>
  </si>
  <si>
    <t>Renglón</t>
  </si>
  <si>
    <t>Tipo</t>
  </si>
  <si>
    <t>Unidad de medida</t>
  </si>
  <si>
    <t>Cantidad</t>
  </si>
  <si>
    <t>Descripción</t>
  </si>
  <si>
    <t>Precio unitario</t>
  </si>
  <si>
    <t>Precio total</t>
  </si>
  <si>
    <t xml:space="preserve">1 </t>
  </si>
  <si>
    <t>PRINCIPAL</t>
  </si>
  <si>
    <t>UNIDAD</t>
  </si>
  <si>
    <t>CPU de escritorio.
Procesador: i5-12400, 3.3GHz o superior; 
Memoria RAM: 16GB DDR4 (sugerido Kingston); 
Almacenamiento: Disco SSD de 480GB o superior; 
Red integrada 10/100/1000 BaseT; 
Accesos:  puertos VGA, HDMI, USB, audio/Mic; 
Gabinete ATX + (estilo sobrio, no gamer); 
Placa de video: Si no es on-board, deberá proveerse; 
Fuente: potencia de  600 W;
Sistema operativo: Preferentemente Windows 11 Pro.; 
Perifericos: Teclado español, mouse (botones der., izq y rueda o boton central); 
Garantía: mayor o igual a 12 meses</t>
  </si>
  <si>
    <t xml:space="preserve">2 </t>
  </si>
  <si>
    <t>Notebook
Procesador: Intel 11ma Gen - Intel Core i5, AMD Ryzen 5 5500U o superior; 
Memoria RAM: 16GBRam DDR4; 
Almacenamiento: Disco interno SSD 240 Gb o más; 
Sistema Operativo: Ninguno; 
Pantalla: aprox. 15" 64bits, resol. 1920x1080 o superior; 
Conectividad: Placa de red 10/100/1000Mb Wi-Fi 802.11 b/g/n/ac; 
Puertos:  3 USB (al menos uno tipo USB 3.1), HDMI, audio Jack 3.5 mm; 
Parlantes incorporados estéreo; 
Cámara web y Micrófono incorporado; 
Debe incluir cargador a 220v  y batería; 
Peso inferior a 3Kg.; 
Modelo Sugerido: Notebook Dell Inspiron 3520, Asus X515EA;
Garantía: mayor o igual a  12 meses</t>
  </si>
  <si>
    <t xml:space="preserve">3 </t>
  </si>
  <si>
    <t>Monitor LED 22¨
Monitor LED 22 o mayor,
Tamaño: 21.5 pulgadas en diagonal o mayor;
Aspecto radio: 16:9; 
Resolución: 1920x1080 (o mayor); 
Entrada: FHD, D-SUB y HDMI; 
Tipo de Panel: IPS-LED; 
Tiempo de respuesta: =5ms 0 pixeles defectuosos;
Cable D-Sub y Fuente de alimentación incluidos; 
Modelo Sugerido: LG22EA53T, Monitor Samsung F22T35 LED 22'' Full HD FreeSync;
Garantía: mayor o igual a 12 meses</t>
  </si>
  <si>
    <t xml:space="preserve">4 </t>
  </si>
  <si>
    <t>UPS APC BR1500G 1500VA o similar; 
Batería fabricada no hace más de 18 meses; 
Garantía: mayor o igual a 12 meses</t>
  </si>
  <si>
    <t xml:space="preserve">5 </t>
  </si>
  <si>
    <t>Escaner Fotografico Cama plana 4800 dpi.
Formatos de salida: TIFF, JPEG, PDF; 
Resolución óptica desde 4800 dpi;
Profundidad de color: 48 bits interno/24 bits externo;
Tamaño Oficio o legal (216 x 356 mm);
Compatible con: Windows 10/11; 
Conectividad Compatible con USB;
Modelo Sugerido: Epson Perfection V39 II;
Garantía: mayor o igual a 12 meses</t>
  </si>
  <si>
    <t xml:space="preserve">6 </t>
  </si>
  <si>
    <t>Notebook -Pantalla: 15,6 pulgadas LED Full HD (1920x1080) -
Procesador: Intel i7 ó AMD Ryzen 7-de 3.20 GHz hasta 5.0 GHz -
20 MB de caché-Cantidad de Núcleos: 8 -Almacenamiento: SSD
1 TB -Memoria: 16GB DDR5 -Puertos Externos: 3 Puertos USB
3.2; 1 Puerto USB-C; 1 Puerto HDMI; 1 Puerto RJ45; 1 Puerto
de Audio -Otras características: Wi-Fi 6 Bluetooth 5.2
Ethernet: 10/100/1000 Cámara web frontal HD ; 30Fps
1280x720 -Sistema Operativo: Windows 11 64 bits en español
con Licencia -Ejemplo Marcas: Marcas consolidadas en el
mercado. Peso menos de 3 kg
Por ejemplo: Dell, Lenovo</t>
  </si>
  <si>
    <t xml:space="preserve">7 </t>
  </si>
  <si>
    <t>Módulos de RAM para servidores
Capacidad: 16 GB     
Tipo: DDR4    
ECC: ECC    
Tipo DIMM: RDIMM    
Rank: 2Rx8    
Velocidad: 3200 MHz    
Voltaje: 1.2 V    
Marca preferida: Hynix / Dell
Link de referencia : https://articulo.mercadolibre.com.ar/MLA-922033806-memoria-servidor-sk-hynix-16gb-ddr4-2400-rdimm-2rx8-pc4-_JM#polycard_client=search-nordic&amp;position=6&amp;search_layout=stack&amp;type=item&amp;tracking_id=27c8dd18-af4e-4b46-8035-efdba68ee83e</t>
  </si>
  <si>
    <t xml:space="preserve">8 </t>
  </si>
  <si>
    <t>Módulos de RAM para servidores
Capacidad: 16 GB    
Tipo: DDR4    
ECC: ECC    
Tipo DIMM: RDIMM
Rank: 2Rx8    
Velocidad: 2666 MHz    
Voltaje: 1.2 V     
Marca preferida: Hynix / Dell
Link de referencia: https://articulo.mercadolibre.com.ar/MLA-1288646657-memoria-16gb-2666mhz-ecc-ddr4-server-hp-dell-ibm-lenovo-emc-_JM#polycard_client=search-nordic&amp;position=4&amp;search_layout=stack&amp;type=item&amp;tracking_id=ce29b475-7e9a-4ad5-bc6c-fa25afed8842</t>
  </si>
  <si>
    <t xml:space="preserve">9 </t>
  </si>
  <si>
    <t>Discos rigidos para servidores
Western Digital black SATA 3.5" 1 TB 7200rpm
Link de referencia: https://www.mercadolibre.com.ar/disco-duro-interno-western-digital-wd-black-wd1003fzex-gaming-1tb-negro/p/MLA6175380?pdp_filters=price%3A100000-*#polycard_client=search-nordic&amp;searchVariation=MLA6175380&amp;position=3&amp;search_layout=stack&amp;type=product&amp;tracking_id=e35448bc-5c14-454b-8f10-1c0dcd17f9df&amp;wid=MLA932538996&amp;sid=search</t>
  </si>
  <si>
    <t xml:space="preserve">10 </t>
  </si>
  <si>
    <t>Discos rigidos para servidores
Western Digital black SATA 3.5" 2 TB 7200rpm
Link de referencia: https://articulo.mercadolibre.com.ar/MLA-775771285-disco-rigido-2tb-wd-sata-3-black-_JM?searchVariation=50197754295#polycard_client=search-nordic&amp;searchVariation=50197754295&amp;position=6&amp;search_layout=grid&amp;type=item&amp;tracking_id=2700eb80-a0cb-4c24-b0f1-623fd9519b74</t>
  </si>
  <si>
    <t xml:space="preserve">11 </t>
  </si>
  <si>
    <t>Combo de Mother, micro i7
COMBO MOTHER H610M o superior
micro i7, 12700
memoria de Ddr4 16gb
y disco sólido Ssd 256 Gb</t>
  </si>
  <si>
    <t xml:space="preserve">12 </t>
  </si>
  <si>
    <t>MONITOR 19 PULGADAS FlatLed Ls 19a330nh 19 pulg HD. Tn Hdm Vga</t>
  </si>
  <si>
    <t xml:space="preserve">13 </t>
  </si>
  <si>
    <t>TESTER ELECTRONICO Tester Multímetro Digital Compacto Ut33c+ Plus Ut33c</t>
  </si>
  <si>
    <t xml:space="preserve">14 </t>
  </si>
  <si>
    <t>MALETIN PORTANOTEBOOK REFORZADO
Maletin Porta Notebook Reforzado con Acolchado
Medidas: Altura x Largo x Profundidad :30 cm x 40 cm x 5 cm
Materiales: Nylon, Poliéster 2 compartimientos
Manijas para mano y hombro</t>
  </si>
  <si>
    <t xml:space="preserve">15 </t>
  </si>
  <si>
    <t>Pendrive 32 Gb. Marca de referencia: Kingston o similar.</t>
  </si>
  <si>
    <t xml:space="preserve">16 </t>
  </si>
  <si>
    <t>Computadora portátil
Computadora portátil notebook, procesador Intel Core i5 (o superior), caché 8 MB (o superior), 10ma generación (o superior) Memoria RAM 16GB (o mayor), almacenamiento de disco rígido de estado sólido SSD tecnología NVME de capacidad 240GB (o mayor), salida de video HDMI, pantalla de tamaño 14,5 (o menor), resolución nativa 1366x768 (o mayor), tecnología led. Teclado sin pad numérico. Pantalla antireflejo. Puerto ethernet Gigabit. Teclado retroiluminado . Compatible con sistemas operativos Linux y Windows 10. Productos de referencia: Dell Vostro 5410. Garantía: 1 año (o mayor)</t>
  </si>
  <si>
    <t xml:space="preserve">17 </t>
  </si>
  <si>
    <t>Monitor LED Monitor LED con 1 entrada DisplayPort (o más) y 1 entrada HDMI (o más). Dimensiones 23.6" (o mayor). Resolución Full HD 1920x1080 píxeles (o mayor). Alimentación 220V. Superficie antirreflejo. Reclinable. Producto de referencia: LG 24GL600F</t>
  </si>
  <si>
    <t xml:space="preserve">18 </t>
  </si>
  <si>
    <t>Pc escritorio
Gabinete Sentey PM20-SF c/Panel Transparente + Cooler Termaltake Pure 12 ARGB Pack x 3, Fuente de alimentación Sentey HBP600-GS, 600W 80+ BRONZE, ACTIVE PFC., Motherboard MSI H510M-B, Procesador Intel Core i5 10400 10ma Generación - 2,9/4,3 Ghz - Cores/Hilos 6/12 - 12MB Cache, Memoria Kingston KF432C16BB/8G Fury Beast 3200Mhz, Disco SSD KINGSTON SNV2S 500GB M.2 NVMe</t>
  </si>
  <si>
    <t xml:space="preserve">19 </t>
  </si>
  <si>
    <t>Business TV 65 pulgadas
Modelo de referencia: Samsung  65" BEA-H Crystal UHD 4K Business TV
Pantalla
Tamaño en diagonal (pulgadas) 65" 
Tamaño en diagonal (centímetros) 163.9 cm 
Resolución de pantalla 3,840 x 2,160 
Video
Motor de imágenes Procesador UHD 
Motion Rate MR120 
HDR10+ Sí 
Audio
Dolby Digital Plus Sí 
Tipo de altavoces 2 CH 
Bluetooth Audio Sí 
Smart Service
Tipo Smart TV Smart 
Sistema operativo Tizen 
Navegador web Sí 
Wi-Fi Direct Sí 
Sound Mirroring Sí 
Conectividad
HDMI 2 
USB 1 
Ethernet (LAN) Sí 
Salida de audio digital (óptica) 1 
RF In (Terrestrial / Cable input / Satellite Input) 1 / 1 (uso común con antena) / 0 
Soporte HDMI A / Soporte para canal de retorno Sí 
eARC Sí 
HDMI Quick Switch Sí 
Wi-Fi Sí (Wi-Fi 5) 
Bluetooth (BT) Sí (BT 4.2) 
Anynet+ (HDMI-CEC) Sí 
Diseño
Diseño New Bezel-less 
Tipo de marco 3 Bezel-less 
Slim Type Slim Look 
Color frontal Titan Gray 
Tipo de base Quad Pod 
Stand Color Titan Gray 
Dimensiones
Dimensiones del equipo (A x Al x P) 1,449.4 x 830.3 x 59.9 mm 
Dimensiones del paquete (A x Al x P) 1,606 x 963 x 184 mm 
Peso (g)
Peso del equipo 20.6 kg 
Peso del paquete 28.6 kg 
Condiciones de operación
Horas de operación 16 / 7 
Eco
Sensor Eco Sí 
Accesorios
Soporte mini para montura de pared Sí 
Soporte VESA para montura de pared Sí 
Certificación y conformidad
NOM-001-SCFI-1993IRAM (ARGENTINA) 
Sistema
Transmisión digital ATSC / ClearQAM 
Sintonizador analógico Sí 
Características adicionales
Business TV App (Android, iOS) Sí 
Seguro para panel de botones Sí 
Seguro para puerto USB Sí</t>
  </si>
  <si>
    <t xml:space="preserve">20 </t>
  </si>
  <si>
    <t>PC Procesador Intel Core i5 12400 4.4GHz Turbo Socket 1700 Alder Lake
CARACTERISTICAS GENERALES
Modelo 12400
Socket 1700 Alder Lake-S
Núcleos 6
Frecuencia 2500.00 mhz
Proceso De Fabricación 10 nm
Chipset Gpu UHD Graphics 730
Hilos 12
Frecuencia Turbo 4400 mhz
Familia Intel Core i5
Tdp Predeterminada 65 w
Incluye Cooler Cpu Si
L1 0.48 mb
L2 7.5 mb
L3 18 m
Mother:   
MOTHER MSI PRO H610M-G DDR4 S1700
CPU (Max Support) i9
Socket 1700
Chipset Intel® H610 Chipset
DDR4 Memory 3200(MAX) / 3000 / 2933 / 2800 / 2666 / 2400 / 2133 MHz
Memory Channel Dual
DIMM Slots 2
Max Memory (GB) 64
PCI-E x16 1
PCI-E x1 1
SATAIII 4
M.2 Slot 1
TPM (header) 1
LAN 1x Intel® I219V Gigabit LAN controller
USB 3.2 ports (Front) 2(Gen 1, Type A)
USB 3.2 ports (Rear) 2(Gen 1, Type A)
USB 2.0 ports (Front) 2
USB 2.0 ports (Rear) 4
Audio ports (Rear) Realtek® ALC892/ ALC897 Codec
DisplayPort 1
VGA 1
HDMI 1
DirectX 12
Operating System Support for Windows® 11 64-bit, Windows® 10 64-bit
Form Factor M-ATX
Memoria Ram:
Fury Beast Ddr4  Color Negro 16gb 1 Kingston Kf432c16bb/16
Especificaciones del Producto
General        
Familia    Kingston    
Tipo de memoria    DDR4    
Tamaño de memoria    16 GB    
Formato de memoria    Udimm    
Funcionamiento    
Latencia CAS    CL16
Voltaje    1.2 V
Velocidad    3200 MHz
Extras    
Pin de Memoria    288
Disipador de Calor    Si
Perfil de Perfomance    XMP
Almacenamiento:
Disco Solido Ssd M2 Pci-E Nvme 500Gb Kingston Nv2
Especificación
Marca : Kingston
Línea : NV2
P/N : SNV2S/500G
UPC/EAN : 740617329858
Capacidad : 500 GB
Interfaces : PCIe 4.0 x4 NVMe
Factor de formato : M.2
Velocidad de transferencia : Lectura 3500 MB/s, Escritura 2100 MB/s
Aplicaciones : PC, Notebook
Ubicación del disco : Interno
MTBF : 1.500.000 Horas
HD HDD 2TB WD BLUE SATA III 3.5" 7200RPM
Especificaciones
Capacidad
2 TB
Formato
3.5-Inch
Conector
SATA
Interfaz
SATA
Velocidad de transferencia
up to 215MB/s
Disk Speed (RPM)
7200 RPM
Recording Technology
SMR
Cache Size
256MB
Warranty
Garantía limitada de dos años
Dimensiones (largo, ancho y alto)
5.79" x 4" x 1.03"
Peso
450gms
Número de modelo
WD20EZBX
Temp. operativa
0°C to 60°C
Non-Operating Temperature
-40°C to 70°C
Certificaciones
BSMI, ICES-003/NMB-003, CE, FCC, KC, Maghreb, RCM, UKCA, VCCI, CB-Scheme, TUV, UL
Gabinete con fuente
Marca : Solarmax
Modelo : CM-5832
UPC/EAN : 8436032295374
Formatos de mother compatibles : Mini iTX, Micro ATX, ATX
Color Exterior : Negro
Color Interior : Negro
Ventana : No
Fuente : 600w
Display : No
Usb : 2
Audio/Mic : 1 x Auriculares, 1 x Micrófono
Card Reader : No
Ubicacion de la fuente : Superior
Ubicacion de botones : Frontal
Iluminacion : No
Cooler Lateral soportado : 2 x 120mm o 2 x 80mm (No incluidos)
Cooler Frontal soportado : No
Cooler Trasero soportado : 1 x 80mm (No incluido)
Cooler Inferior soportado : No
Bahias Ext. 5 1/4 : 2
Bahias Ext. 3 1/2 : 1
Bahias Int. : 2 x 3.5 / 2 x 2.5
Expansiones PCIe : 4
Watercooling : No
Dimensiones : 350 x 175 x 408 mm
Teclado y mouse
Marca : Logitech
Modelo : MK120
P/N : 920-004428
UPC : 097855088802
Interfaz : Usb
Cable : Si
Tecla Ñ : Si
Tecla Enter : 2 Hileras (Estándar)
Teclado : Diseño resistente a salpicaduras, No sumerjas el teclado en ningún líquido. Altura de teclado ajustable. Teclado numérico con 10 teclas. Indicador luminoso de bloqueo de mayúsculas. Indicador luminoso de bloqueo numérico. Hasta 10 millones de pulsaciones (excepto la tecla de bloqueo numérico), Teclas cóncavas
Mouse : Seguimiento óptico, Número de botones 3 (click izquierdo/derecho, click de botón central), Desplazamiento línea a línea, Rueda de desplazamiento óptica
Pilas requeridas : No
Medidas : 450 x 155 mm</t>
  </si>
  <si>
    <t xml:space="preserve">21 </t>
  </si>
  <si>
    <t>Motherboard Gigabyte con chipset Z790 (Aorus Elite o similar) con soporte para memoria DDR5</t>
  </si>
  <si>
    <t xml:space="preserve">22 </t>
  </si>
  <si>
    <t>Procesador Intel i7 12700</t>
  </si>
  <si>
    <t xml:space="preserve">23 </t>
  </si>
  <si>
    <t>Módulo de 16 GB RAM DDR5 4800 MHz (tipo Kingston)</t>
  </si>
  <si>
    <t xml:space="preserve">24 </t>
  </si>
  <si>
    <t>Disco duro interno Western Digital WD Purple WD40PURX 4TB calidad similar o superior</t>
  </si>
  <si>
    <t xml:space="preserve">25 </t>
  </si>
  <si>
    <t>Disco sólido interno NVMe Samsung EVO Plus 970 500GB calidad similar o superior</t>
  </si>
  <si>
    <t xml:space="preserve">26 </t>
  </si>
  <si>
    <t>Disco sólido interno Crucial MX500 1 TB</t>
  </si>
  <si>
    <t xml:space="preserve">27 </t>
  </si>
  <si>
    <t>Tóner Hp W1500a 150a Color Negro</t>
  </si>
  <si>
    <t xml:space="preserve">28 </t>
  </si>
  <si>
    <t>Impresora Multifunción Laser
Soporte: papel común, sobre, postal, etiqueta
Conexión: 1 USB de alta velocidad (compatible con especificaciones de USB 2.0); Radio Wi-Fi 802.11b/g/n (2,4 GHz) + BLE; Conexión inalámbrica
Velocidad b/n hasta 20 ppm
Capacidad de hojas 150 o mas
Resolución de impresión. Hasta 600 x 600 ppp o superior 
Resolución de escaneo Hasta 600 ppi
Profundidad de bits/niveles de escala grises 24 bits
Garantía limitada de un año
Cables y manuales incluidos</t>
  </si>
  <si>
    <t xml:space="preserve">29 </t>
  </si>
  <si>
    <t>Servidor con las siguientes características:
2	CPU INTEL XEON GOLD 6138 20C/40T    
            2.0Ghz/3.7GHz
4	RDIMM DDR4 ECC 32GB (128GB)
1	SSD 2.5 SATA3 SAMSUNG PM893 480GB
3	HDD 3.5 SATA3 SEAGATE 4TB 512e/4Kn
1	Gigabyte Server 2U R281-3C2
Calidad similar o superior</t>
  </si>
  <si>
    <t xml:space="preserve">30 </t>
  </si>
  <si>
    <t>Kit Teclado Y Mouse Logitech Mk120 Usb Combo Multimedia Slim calidad similar o superior</t>
  </si>
  <si>
    <t xml:space="preserve">31 </t>
  </si>
  <si>
    <t>Monitor 24" Full HD (1080p) 1920 x 1080 a 60 Hz; Tecnología de la pantalla: IPS; Puertos: DisplayPort 1.2 (HDCP 1.4), VGA, HDMI (HDCP 1.4), Subida USB 3.2 Gen 1, 4 x bajada USB 3.2 Gen 1; Cables: 1 x cable DisplayPort - DisplayPort a DisplayPort - 1.8 m, 1 x cable USB SuperSpeed</t>
  </si>
  <si>
    <t xml:space="preserve">32 </t>
  </si>
  <si>
    <t>Cartucho toner ORIGINAL. Marca: HP 105A, para Impresora multifunción Hewlett Packard MFP Laser Mono M137fnw</t>
  </si>
  <si>
    <t xml:space="preserve">33 </t>
  </si>
  <si>
    <t>Disco sólido interno 2,5 de 480GB de capacidad Modelo sugerido: Samsung 870 EVO. Características generales: - Factor de Forma 2.5 &amp; M.2 2280 - Interfaz SATA Rev. 3.0 (6Gb/seg)  con compatibilidad inversa para SATA Rev. 2.0 (3Gb/seg) - Rendimiento de línea base 1 - - transferencia de datos (ATTO) 480GB - hasta 500MB/seg (lectura) y 450MB/seg (escritura)</t>
  </si>
  <si>
    <t xml:space="preserve">34 </t>
  </si>
  <si>
    <t>Computadora armada Core I3 8gb Ram SSD 500 GB 
Características:
Procesador: Intel Core i3
Memoria: 8Gb
Disco SSD 500 gb 
Gabinete con fuente de 500 W con teclado y mouse
Red Onboared Ethernet 10/100/1000 Gigabit</t>
  </si>
  <si>
    <t xml:space="preserve">35 </t>
  </si>
  <si>
    <t>Kit Procesador Intel Xeon Processor E5-2603 v4 + Passive CPU Heat Sink Socket LGA2011 (cooler SNK-P0048P) para  motherboard supermicro X10DRL-i</t>
  </si>
  <si>
    <t xml:space="preserve">36 </t>
  </si>
  <si>
    <t>Fuente redundante supermicro: Supermicro 400W 1U Redundant Power Supply (PWS-407P-1R)</t>
  </si>
  <si>
    <t xml:space="preserve">37 </t>
  </si>
  <si>
    <t>Disco duro interno 3.5'' 4TB SATA III 6Gb/s  (calidad MTBF igual o superior a WD43PURZ)</t>
  </si>
  <si>
    <t xml:space="preserve">38 </t>
  </si>
  <si>
    <t>Disco sólido interno 2.5' 250GB (calidad MTBF igual o superior a WDS250G2B0A)</t>
  </si>
  <si>
    <t xml:space="preserve">39 </t>
  </si>
  <si>
    <t>Cable HDMI 5 metros, Full Hd, ambos conectores Macho, Mallado 2 Filtros Led Tv 3d.</t>
  </si>
  <si>
    <t xml:space="preserve">40 </t>
  </si>
  <si>
    <t>Ficha macho (plug) RJ45 Cat6 no blindados, compatibles con crimpeadora Cat5e estándar. x 100 unidades. Producto de referencia: Commscope P/N: 6-554720-3</t>
  </si>
  <si>
    <t xml:space="preserve">41 </t>
  </si>
  <si>
    <t>Proyector de video y datos con las siguientes especificaciones: Resolución nativa: 1280x800 o superior Entrada de video VGA y HDMI Luminosidad: 3600 ANSI lúmenes o mayor Relación de proyección: 1,15~1,7:1 Modo de proyección: suspendido del techo. Tecnología de imagen: dlp o 3lcd Tiempo estimado de vida de la lámpara: mínimo 10000 horas en modo económico; 4000 horas en modo normal Control remoto</t>
  </si>
  <si>
    <t xml:space="preserve">42 </t>
  </si>
  <si>
    <t>Cámara web Full HD con las siguientes características: Resolución máxima de video
1920 px x 1080 px; Resolución de imagen de la cámara 3 Mpx; Con micrófono; Interfaces USB-A 2.0; Funciones Auto-foco, Micrófono con cancelación de ruido, Corrección de luz, Luz indicadora; Sistemas operativos mínimos requeridos: Chrome OS, Android 5.0, macOS 10.10, Windows 8; Cuadros máximos por segundo
30 FPS; Zoom 1.2x; Tipo de lente de la webcam
Vidrio; Aplicaciones compatibles OBS, XSplit, Twitch, YouTube: Ángulo de visión 78°; Plug and play. Modelo sugerido Logitech C922 Pro Full HD 30FPS.</t>
  </si>
  <si>
    <t xml:space="preserve">43 </t>
  </si>
  <si>
    <t>Soporte Tripode Para Camara Web con las siguientes características: altura máxima de 51 pulgadas (1.30 metros), carga máxima de 4 libras (1.8 kg), con rosca de tornillo de 1/4 pulgadas; extensible en 4 secciones; con  niveles de visión de burbujas incorporados y cabezal de 3 vías para permitir el movimiento de inclinación y giro; opciones de retrato u horizontal. Compatible con la mayoría de cámaras de video, cámaras digitales, cámaras fijas, proyectores. Modelo sugerido Acetaken 53T-002.</t>
  </si>
  <si>
    <t xml:space="preserve">44 </t>
  </si>
  <si>
    <t>Alargue Usb 3.0 Cable Extensor Prolongador 5 Metros Alta Velocidad, Conector de Entrada USB A 3.0 MACHO, Conector de salida USB A 3.0 Hembra.</t>
  </si>
  <si>
    <t xml:space="preserve">45 </t>
  </si>
  <si>
    <t>Toner de tinta negro alternativo - genérico. 
Compatible con impresora HP LaserJet Proo 400 m401dne.</t>
  </si>
  <si>
    <t xml:space="preserve">46 </t>
  </si>
  <si>
    <t>Toner de tinta negro alternativo - genérico.
Compatible con impresora HP LaserJet Pro m402dn</t>
  </si>
  <si>
    <t>Total Oferta</t>
  </si>
  <si>
    <t>_____________________________</t>
  </si>
  <si>
    <t xml:space="preserve">Firma y sello del oferente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</si>
</sst>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rgb="FF000000"/>
      <name val="Calibri"/>
    </font>
    <font>
      <b/>
      <sz val="11"/>
      <color rgb="FF000000"/>
      <name val="Arial"/>
    </font>
    <font>
      <sz val="11"/>
      <color rgb="FF000000"/>
      <name val="Arial"/>
    </font>
    <font>
      <b/>
      <sz val="11"/>
      <color rgb="FF000000"/>
      <name val="Calibri"/>
    </font>
    <font>
      <u/>
      <sz val="11"/>
      <color rgb="FF000000"/>
      <name val="Calibri"/>
    </font>
  </fonts>
  <fills count="5">
    <fill>
      <patternFill patternType="none"/>
    </fill>
    <fill>
      <patternFill patternType="gray125"/>
    </fill>
    <fill>
      <patternFill patternType="solid">
        <fgColor rgb="FFE7EDF5"/>
        <bgColor rgb="FF000000"/>
      </patternFill>
    </fill>
    <fill>
      <patternFill patternType="solid">
        <fgColor rgb="FFFFFFFF"/>
        <bgColor rgb="FF000000"/>
      </patternFill>
    </fill>
    <fill>
      <patternFill patternType="solid">
        <fgColor rgb="FFECECEC"/>
        <bgColor rgb="FF000000"/>
      </patternFill>
    </fill>
  </fills>
  <borders count="6">
    <border>
      <left/>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1" xfId="0" applyFont="1" applyFill="1" applyBorder="1" applyAlignment="1">
      <alignment horizontal="center" vertical="top"/>
    </xf>
    <xf numFmtId="0" fontId="0" fillId="0" borderId="0" xfId="0" applyAlignment="1">
      <alignment vertical="top"/>
    </xf>
    <xf numFmtId="2" fontId="2" fillId="3" borderId="4" xfId="0" applyNumberFormat="1" applyFont="1" applyFill="1" applyBorder="1" applyAlignment="1">
      <alignment horizontal="right" vertical="top"/>
    </xf>
    <xf numFmtId="0" fontId="2" fillId="3" borderId="5" xfId="0" applyFont="1" applyFill="1" applyBorder="1" applyAlignment="1">
      <alignment horizontal="center" vertical="top"/>
    </xf>
    <xf numFmtId="0" fontId="2" fillId="3" borderId="4" xfId="0" applyFont="1" applyFill="1" applyBorder="1" applyAlignment="1">
      <alignment horizontal="center" vertical="top"/>
    </xf>
    <xf numFmtId="0" fontId="2" fillId="3" borderId="4" xfId="0" applyFont="1" applyFill="1" applyBorder="1" applyAlignment="1">
      <alignment horizontal="center" vertical="top" wrapText="1"/>
    </xf>
    <xf numFmtId="2" fontId="2" fillId="3" borderId="4" xfId="0" applyNumberFormat="1" applyFont="1" applyFill="1" applyBorder="1" applyAlignment="1">
      <alignment horizontal="center" vertical="top"/>
    </xf>
    <xf numFmtId="2" fontId="2" fillId="4" borderId="4" xfId="0" applyNumberFormat="1" applyFont="1" applyFill="1" applyBorder="1" applyAlignment="1">
      <alignment horizontal="right" vertical="top"/>
    </xf>
    <xf numFmtId="0" fontId="2" fillId="4" borderId="5" xfId="0" applyFont="1" applyFill="1" applyBorder="1" applyAlignment="1">
      <alignment horizontal="center" vertical="top"/>
    </xf>
    <xf numFmtId="0" fontId="2" fillId="4" borderId="4" xfId="0" applyFont="1" applyFill="1" applyBorder="1" applyAlignment="1">
      <alignment horizontal="center" vertical="top"/>
    </xf>
    <xf numFmtId="0" fontId="2" fillId="4" borderId="4" xfId="0" applyFont="1" applyFill="1" applyBorder="1" applyAlignment="1">
      <alignment horizontal="center" vertical="top" wrapText="1"/>
    </xf>
    <xf numFmtId="2" fontId="2" fillId="4" borderId="4" xfId="0" applyNumberFormat="1" applyFont="1" applyFill="1" applyBorder="1" applyAlignment="1">
      <alignment horizontal="center" vertical="top"/>
    </xf>
    <xf numFmtId="0" fontId="3" fillId="0" borderId="0" xfId="0" applyFont="1" applyAlignment="1">
      <alignment horizontal="right"/>
    </xf>
    <xf numFmtId="0" fontId="1" fillId="0" borderId="0" xfId="0" applyFont="1" applyAlignment="1">
      <alignment horizontal="center"/>
    </xf>
    <xf numFmtId="0" fontId="1" fillId="0" borderId="0" xfId="0" applyFont="1" applyAlignment="1">
      <alignment horizontal="center" vertical="top"/>
    </xf>
    <xf numFmtId="0" fontId="2" fillId="0" borderId="0" xfId="0" applyFont="1" applyAlignment="1">
      <alignment horizontal="left" vertical="top"/>
    </xf>
    <xf numFmtId="0" fontId="4" fillId="0" borderId="0" xfId="0" applyFon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tabSelected="1" workbookViewId="0">
      <selection activeCell="F63" sqref="F63:G63"/>
    </sheetView>
  </sheetViews>
  <sheetFormatPr baseColWidth="10" defaultColWidth="9.140625" defaultRowHeight="15" x14ac:dyDescent="0.25"/>
  <cols>
    <col min="1" max="1" width="10" customWidth="1"/>
    <col min="2" max="2" width="16" customWidth="1"/>
    <col min="3" max="3" width="19" customWidth="1"/>
    <col min="4" max="4" width="9.140625" style="5"/>
    <col min="5" max="5" width="37" customWidth="1"/>
    <col min="6" max="7" width="15" customWidth="1"/>
  </cols>
  <sheetData>
    <row r="1" spans="1:7" x14ac:dyDescent="0.25">
      <c r="A1" s="17" t="s">
        <v>0</v>
      </c>
      <c r="B1" s="17"/>
      <c r="C1" s="17"/>
      <c r="D1" s="18"/>
      <c r="E1" s="17"/>
      <c r="F1" s="17"/>
      <c r="G1" s="17"/>
    </row>
    <row r="3" spans="1:7" ht="15" customHeight="1" x14ac:dyDescent="0.25">
      <c r="A3" s="19" t="s">
        <v>1</v>
      </c>
      <c r="B3" s="19"/>
      <c r="C3" s="19"/>
      <c r="D3" s="19"/>
      <c r="E3" s="19"/>
      <c r="F3" s="19"/>
      <c r="G3" s="19"/>
    </row>
    <row r="4" spans="1:7" x14ac:dyDescent="0.25">
      <c r="A4" s="19" t="s">
        <v>2</v>
      </c>
      <c r="B4" s="19"/>
      <c r="C4" s="19"/>
      <c r="D4" s="19"/>
      <c r="E4" s="19"/>
    </row>
    <row r="5" spans="1:7" x14ac:dyDescent="0.25">
      <c r="A5" s="19" t="s">
        <v>3</v>
      </c>
      <c r="B5" s="19"/>
      <c r="C5" s="19"/>
      <c r="D5" s="19"/>
      <c r="E5" s="19"/>
    </row>
    <row r="6" spans="1:7" x14ac:dyDescent="0.25">
      <c r="A6" s="19" t="s">
        <v>4</v>
      </c>
      <c r="B6" s="19"/>
      <c r="C6" s="19"/>
      <c r="D6" s="19"/>
      <c r="E6" s="19"/>
    </row>
    <row r="8" spans="1:7" x14ac:dyDescent="0.25">
      <c r="A8" s="19" t="s">
        <v>5</v>
      </c>
      <c r="B8" s="19"/>
      <c r="C8" s="19"/>
      <c r="D8" s="19"/>
      <c r="E8" s="19"/>
    </row>
    <row r="9" spans="1:7" x14ac:dyDescent="0.25">
      <c r="A9" s="19" t="s">
        <v>6</v>
      </c>
      <c r="B9" s="19"/>
      <c r="C9" s="19"/>
      <c r="D9" s="19"/>
      <c r="E9" s="19"/>
    </row>
    <row r="11" spans="1:7" x14ac:dyDescent="0.25">
      <c r="A11" s="2" t="s">
        <v>7</v>
      </c>
      <c r="B11" s="1" t="s">
        <v>8</v>
      </c>
      <c r="C11" s="1" t="s">
        <v>9</v>
      </c>
      <c r="D11" s="4" t="s">
        <v>10</v>
      </c>
      <c r="E11" s="1" t="s">
        <v>11</v>
      </c>
      <c r="F11" s="1" t="s">
        <v>12</v>
      </c>
      <c r="G11" s="3" t="s">
        <v>13</v>
      </c>
    </row>
    <row r="12" spans="1:7" ht="299.25" x14ac:dyDescent="0.25">
      <c r="A12" s="7" t="s">
        <v>14</v>
      </c>
      <c r="B12" s="8" t="s">
        <v>15</v>
      </c>
      <c r="C12" s="8" t="s">
        <v>16</v>
      </c>
      <c r="D12" s="6">
        <v>2</v>
      </c>
      <c r="E12" s="9" t="s">
        <v>17</v>
      </c>
      <c r="F12" s="10"/>
      <c r="G12" s="10" t="e">
        <f t="shared" ref="G12:G57" si="0">(D12*F12)</f>
        <v>#VALUE!</v>
      </c>
    </row>
    <row r="13" spans="1:7" ht="313.5" x14ac:dyDescent="0.25">
      <c r="A13" s="12" t="s">
        <v>18</v>
      </c>
      <c r="B13" s="13" t="s">
        <v>15</v>
      </c>
      <c r="C13" s="13" t="s">
        <v>16</v>
      </c>
      <c r="D13" s="11">
        <v>4</v>
      </c>
      <c r="E13" s="14" t="s">
        <v>19</v>
      </c>
      <c r="F13" s="15"/>
      <c r="G13" s="15" t="e">
        <f t="shared" si="0"/>
        <v>#VALUE!</v>
      </c>
    </row>
    <row r="14" spans="1:7" ht="228" x14ac:dyDescent="0.25">
      <c r="A14" s="7" t="s">
        <v>20</v>
      </c>
      <c r="B14" s="8" t="s">
        <v>15</v>
      </c>
      <c r="C14" s="8" t="s">
        <v>16</v>
      </c>
      <c r="D14" s="6">
        <v>4</v>
      </c>
      <c r="E14" s="9" t="s">
        <v>21</v>
      </c>
      <c r="F14" s="10"/>
      <c r="G14" s="10" t="e">
        <f t="shared" si="0"/>
        <v>#VALUE!</v>
      </c>
    </row>
    <row r="15" spans="1:7" ht="71.25" x14ac:dyDescent="0.25">
      <c r="A15" s="12" t="s">
        <v>22</v>
      </c>
      <c r="B15" s="13" t="s">
        <v>15</v>
      </c>
      <c r="C15" s="13" t="s">
        <v>16</v>
      </c>
      <c r="D15" s="11">
        <v>1</v>
      </c>
      <c r="E15" s="14" t="s">
        <v>23</v>
      </c>
      <c r="F15" s="15"/>
      <c r="G15" s="15" t="e">
        <f t="shared" si="0"/>
        <v>#VALUE!</v>
      </c>
    </row>
    <row r="16" spans="1:7" ht="199.5" x14ac:dyDescent="0.25">
      <c r="A16" s="7" t="s">
        <v>24</v>
      </c>
      <c r="B16" s="8" t="s">
        <v>15</v>
      </c>
      <c r="C16" s="8" t="s">
        <v>16</v>
      </c>
      <c r="D16" s="6">
        <v>1</v>
      </c>
      <c r="E16" s="9" t="s">
        <v>25</v>
      </c>
      <c r="F16" s="10"/>
      <c r="G16" s="10" t="e">
        <f t="shared" si="0"/>
        <v>#VALUE!</v>
      </c>
    </row>
    <row r="17" spans="1:7" ht="285" x14ac:dyDescent="0.25">
      <c r="A17" s="12" t="s">
        <v>26</v>
      </c>
      <c r="B17" s="13" t="s">
        <v>15</v>
      </c>
      <c r="C17" s="13" t="s">
        <v>16</v>
      </c>
      <c r="D17" s="11">
        <v>1</v>
      </c>
      <c r="E17" s="14" t="s">
        <v>27</v>
      </c>
      <c r="F17" s="15"/>
      <c r="G17" s="15" t="e">
        <f t="shared" si="0"/>
        <v>#VALUE!</v>
      </c>
    </row>
    <row r="18" spans="1:7" ht="356.25" x14ac:dyDescent="0.25">
      <c r="A18" s="7" t="s">
        <v>28</v>
      </c>
      <c r="B18" s="8" t="s">
        <v>15</v>
      </c>
      <c r="C18" s="8" t="s">
        <v>16</v>
      </c>
      <c r="D18" s="6">
        <v>6</v>
      </c>
      <c r="E18" s="9" t="s">
        <v>29</v>
      </c>
      <c r="F18" s="10"/>
      <c r="G18" s="10" t="e">
        <f t="shared" si="0"/>
        <v>#VALUE!</v>
      </c>
    </row>
    <row r="19" spans="1:7" ht="370.5" x14ac:dyDescent="0.25">
      <c r="A19" s="12" t="s">
        <v>30</v>
      </c>
      <c r="B19" s="13" t="s">
        <v>15</v>
      </c>
      <c r="C19" s="13" t="s">
        <v>16</v>
      </c>
      <c r="D19" s="11">
        <v>2</v>
      </c>
      <c r="E19" s="14" t="s">
        <v>31</v>
      </c>
      <c r="F19" s="15"/>
      <c r="G19" s="15" t="e">
        <f t="shared" si="0"/>
        <v>#VALUE!</v>
      </c>
    </row>
    <row r="20" spans="1:7" ht="242.25" x14ac:dyDescent="0.25">
      <c r="A20" s="7" t="s">
        <v>32</v>
      </c>
      <c r="B20" s="8" t="s">
        <v>15</v>
      </c>
      <c r="C20" s="8" t="s">
        <v>16</v>
      </c>
      <c r="D20" s="6">
        <v>2</v>
      </c>
      <c r="E20" s="9" t="s">
        <v>33</v>
      </c>
      <c r="F20" s="10"/>
      <c r="G20" s="10" t="e">
        <f t="shared" si="0"/>
        <v>#VALUE!</v>
      </c>
    </row>
    <row r="21" spans="1:7" ht="199.5" x14ac:dyDescent="0.25">
      <c r="A21" s="12" t="s">
        <v>34</v>
      </c>
      <c r="B21" s="13" t="s">
        <v>15</v>
      </c>
      <c r="C21" s="13" t="s">
        <v>16</v>
      </c>
      <c r="D21" s="11">
        <v>2</v>
      </c>
      <c r="E21" s="14" t="s">
        <v>35</v>
      </c>
      <c r="F21" s="15"/>
      <c r="G21" s="15" t="e">
        <f t="shared" si="0"/>
        <v>#VALUE!</v>
      </c>
    </row>
    <row r="22" spans="1:7" ht="114" x14ac:dyDescent="0.25">
      <c r="A22" s="7" t="s">
        <v>36</v>
      </c>
      <c r="B22" s="8" t="s">
        <v>15</v>
      </c>
      <c r="C22" s="8" t="s">
        <v>16</v>
      </c>
      <c r="D22" s="6">
        <v>1</v>
      </c>
      <c r="E22" s="9" t="s">
        <v>37</v>
      </c>
      <c r="F22" s="10"/>
      <c r="G22" s="10" t="e">
        <f t="shared" si="0"/>
        <v>#VALUE!</v>
      </c>
    </row>
    <row r="23" spans="1:7" ht="28.5" x14ac:dyDescent="0.25">
      <c r="A23" s="12" t="s">
        <v>38</v>
      </c>
      <c r="B23" s="13" t="s">
        <v>15</v>
      </c>
      <c r="C23" s="13" t="s">
        <v>16</v>
      </c>
      <c r="D23" s="11">
        <v>1</v>
      </c>
      <c r="E23" s="14" t="s">
        <v>39</v>
      </c>
      <c r="F23" s="15"/>
      <c r="G23" s="15" t="e">
        <f t="shared" si="0"/>
        <v>#VALUE!</v>
      </c>
    </row>
    <row r="24" spans="1:7" ht="42.75" x14ac:dyDescent="0.25">
      <c r="A24" s="7" t="s">
        <v>40</v>
      </c>
      <c r="B24" s="8" t="s">
        <v>15</v>
      </c>
      <c r="C24" s="8" t="s">
        <v>16</v>
      </c>
      <c r="D24" s="6">
        <v>1</v>
      </c>
      <c r="E24" s="9" t="s">
        <v>41</v>
      </c>
      <c r="F24" s="10"/>
      <c r="G24" s="10" t="e">
        <f t="shared" si="0"/>
        <v>#VALUE!</v>
      </c>
    </row>
    <row r="25" spans="1:7" ht="128.25" x14ac:dyDescent="0.25">
      <c r="A25" s="12" t="s">
        <v>42</v>
      </c>
      <c r="B25" s="13" t="s">
        <v>15</v>
      </c>
      <c r="C25" s="13" t="s">
        <v>16</v>
      </c>
      <c r="D25" s="11">
        <v>10</v>
      </c>
      <c r="E25" s="14" t="s">
        <v>43</v>
      </c>
      <c r="F25" s="15"/>
      <c r="G25" s="15" t="e">
        <f t="shared" si="0"/>
        <v>#VALUE!</v>
      </c>
    </row>
    <row r="26" spans="1:7" ht="28.5" x14ac:dyDescent="0.25">
      <c r="A26" s="7" t="s">
        <v>44</v>
      </c>
      <c r="B26" s="8" t="s">
        <v>15</v>
      </c>
      <c r="C26" s="8" t="s">
        <v>16</v>
      </c>
      <c r="D26" s="6">
        <v>5</v>
      </c>
      <c r="E26" s="9" t="s">
        <v>45</v>
      </c>
      <c r="F26" s="10"/>
      <c r="G26" s="10" t="e">
        <f t="shared" si="0"/>
        <v>#VALUE!</v>
      </c>
    </row>
    <row r="27" spans="1:7" ht="270.75" x14ac:dyDescent="0.25">
      <c r="A27" s="12" t="s">
        <v>46</v>
      </c>
      <c r="B27" s="13" t="s">
        <v>15</v>
      </c>
      <c r="C27" s="13" t="s">
        <v>16</v>
      </c>
      <c r="D27" s="11">
        <v>2</v>
      </c>
      <c r="E27" s="14" t="s">
        <v>47</v>
      </c>
      <c r="F27" s="15"/>
      <c r="G27" s="15" t="e">
        <f t="shared" si="0"/>
        <v>#VALUE!</v>
      </c>
    </row>
    <row r="28" spans="1:7" ht="114" x14ac:dyDescent="0.25">
      <c r="A28" s="7" t="s">
        <v>48</v>
      </c>
      <c r="B28" s="8" t="s">
        <v>15</v>
      </c>
      <c r="C28" s="8" t="s">
        <v>16</v>
      </c>
      <c r="D28" s="6">
        <v>2</v>
      </c>
      <c r="E28" s="9" t="s">
        <v>49</v>
      </c>
      <c r="F28" s="10"/>
      <c r="G28" s="10" t="e">
        <f t="shared" si="0"/>
        <v>#VALUE!</v>
      </c>
    </row>
    <row r="29" spans="1:7" ht="185.25" x14ac:dyDescent="0.25">
      <c r="A29" s="12" t="s">
        <v>50</v>
      </c>
      <c r="B29" s="13" t="s">
        <v>15</v>
      </c>
      <c r="C29" s="13" t="s">
        <v>16</v>
      </c>
      <c r="D29" s="11">
        <v>4</v>
      </c>
      <c r="E29" s="14" t="s">
        <v>51</v>
      </c>
      <c r="F29" s="15"/>
      <c r="G29" s="15" t="e">
        <f t="shared" si="0"/>
        <v>#VALUE!</v>
      </c>
    </row>
    <row r="30" spans="1:7" ht="409.5" x14ac:dyDescent="0.25">
      <c r="A30" s="7" t="s">
        <v>52</v>
      </c>
      <c r="B30" s="8" t="s">
        <v>15</v>
      </c>
      <c r="C30" s="8" t="s">
        <v>16</v>
      </c>
      <c r="D30" s="6">
        <v>1</v>
      </c>
      <c r="E30" s="9" t="s">
        <v>53</v>
      </c>
      <c r="F30" s="10"/>
      <c r="G30" s="10" t="e">
        <f t="shared" si="0"/>
        <v>#VALUE!</v>
      </c>
    </row>
    <row r="31" spans="1:7" ht="409.5" x14ac:dyDescent="0.25">
      <c r="A31" s="12" t="s">
        <v>54</v>
      </c>
      <c r="B31" s="13" t="s">
        <v>15</v>
      </c>
      <c r="C31" s="13" t="s">
        <v>16</v>
      </c>
      <c r="D31" s="11">
        <v>5</v>
      </c>
      <c r="E31" s="14" t="s">
        <v>55</v>
      </c>
      <c r="F31" s="15"/>
      <c r="G31" s="15" t="e">
        <f t="shared" si="0"/>
        <v>#VALUE!</v>
      </c>
    </row>
    <row r="32" spans="1:7" ht="42.75" x14ac:dyDescent="0.25">
      <c r="A32" s="7" t="s">
        <v>56</v>
      </c>
      <c r="B32" s="8" t="s">
        <v>15</v>
      </c>
      <c r="C32" s="8" t="s">
        <v>16</v>
      </c>
      <c r="D32" s="6">
        <v>2</v>
      </c>
      <c r="E32" s="9" t="s">
        <v>57</v>
      </c>
      <c r="F32" s="10"/>
      <c r="G32" s="10" t="e">
        <f t="shared" si="0"/>
        <v>#VALUE!</v>
      </c>
    </row>
    <row r="33" spans="1:7" x14ac:dyDescent="0.25">
      <c r="A33" s="12" t="s">
        <v>58</v>
      </c>
      <c r="B33" s="13" t="s">
        <v>15</v>
      </c>
      <c r="C33" s="13" t="s">
        <v>16</v>
      </c>
      <c r="D33" s="11">
        <v>2</v>
      </c>
      <c r="E33" s="14" t="s">
        <v>59</v>
      </c>
      <c r="F33" s="15"/>
      <c r="G33" s="15" t="e">
        <f t="shared" si="0"/>
        <v>#VALUE!</v>
      </c>
    </row>
    <row r="34" spans="1:7" ht="28.5" x14ac:dyDescent="0.25">
      <c r="A34" s="7" t="s">
        <v>60</v>
      </c>
      <c r="B34" s="8" t="s">
        <v>15</v>
      </c>
      <c r="C34" s="8" t="s">
        <v>16</v>
      </c>
      <c r="D34" s="6">
        <v>4</v>
      </c>
      <c r="E34" s="9" t="s">
        <v>61</v>
      </c>
      <c r="F34" s="10"/>
      <c r="G34" s="10" t="e">
        <f t="shared" si="0"/>
        <v>#VALUE!</v>
      </c>
    </row>
    <row r="35" spans="1:7" ht="42.75" x14ac:dyDescent="0.25">
      <c r="A35" s="12" t="s">
        <v>62</v>
      </c>
      <c r="B35" s="13" t="s">
        <v>15</v>
      </c>
      <c r="C35" s="13" t="s">
        <v>16</v>
      </c>
      <c r="D35" s="11">
        <v>2</v>
      </c>
      <c r="E35" s="14" t="s">
        <v>63</v>
      </c>
      <c r="F35" s="15"/>
      <c r="G35" s="15" t="e">
        <f t="shared" si="0"/>
        <v>#VALUE!</v>
      </c>
    </row>
    <row r="36" spans="1:7" ht="42.75" x14ac:dyDescent="0.25">
      <c r="A36" s="7" t="s">
        <v>64</v>
      </c>
      <c r="B36" s="8" t="s">
        <v>15</v>
      </c>
      <c r="C36" s="8" t="s">
        <v>16</v>
      </c>
      <c r="D36" s="6">
        <v>1</v>
      </c>
      <c r="E36" s="9" t="s">
        <v>65</v>
      </c>
      <c r="F36" s="10"/>
      <c r="G36" s="10" t="e">
        <f t="shared" si="0"/>
        <v>#VALUE!</v>
      </c>
    </row>
    <row r="37" spans="1:7" ht="28.5" x14ac:dyDescent="0.25">
      <c r="A37" s="12" t="s">
        <v>66</v>
      </c>
      <c r="B37" s="13" t="s">
        <v>15</v>
      </c>
      <c r="C37" s="13" t="s">
        <v>16</v>
      </c>
      <c r="D37" s="11">
        <v>2</v>
      </c>
      <c r="E37" s="14" t="s">
        <v>67</v>
      </c>
      <c r="F37" s="15"/>
      <c r="G37" s="15" t="e">
        <f t="shared" si="0"/>
        <v>#VALUE!</v>
      </c>
    </row>
    <row r="38" spans="1:7" x14ac:dyDescent="0.25">
      <c r="A38" s="7" t="s">
        <v>68</v>
      </c>
      <c r="B38" s="8" t="s">
        <v>15</v>
      </c>
      <c r="C38" s="8" t="s">
        <v>16</v>
      </c>
      <c r="D38" s="6">
        <v>2</v>
      </c>
      <c r="E38" s="9" t="s">
        <v>69</v>
      </c>
      <c r="F38" s="10"/>
      <c r="G38" s="10" t="e">
        <f t="shared" si="0"/>
        <v>#VALUE!</v>
      </c>
    </row>
    <row r="39" spans="1:7" ht="242.25" x14ac:dyDescent="0.25">
      <c r="A39" s="12" t="s">
        <v>70</v>
      </c>
      <c r="B39" s="13" t="s">
        <v>15</v>
      </c>
      <c r="C39" s="13" t="s">
        <v>16</v>
      </c>
      <c r="D39" s="11">
        <v>2</v>
      </c>
      <c r="E39" s="14" t="s">
        <v>71</v>
      </c>
      <c r="F39" s="15"/>
      <c r="G39" s="15" t="e">
        <f t="shared" si="0"/>
        <v>#VALUE!</v>
      </c>
    </row>
    <row r="40" spans="1:7" ht="171" x14ac:dyDescent="0.25">
      <c r="A40" s="7" t="s">
        <v>72</v>
      </c>
      <c r="B40" s="8" t="s">
        <v>15</v>
      </c>
      <c r="C40" s="8" t="s">
        <v>16</v>
      </c>
      <c r="D40" s="6">
        <v>1</v>
      </c>
      <c r="E40" s="9" t="s">
        <v>73</v>
      </c>
      <c r="F40" s="10"/>
      <c r="G40" s="10" t="e">
        <f t="shared" si="0"/>
        <v>#VALUE!</v>
      </c>
    </row>
    <row r="41" spans="1:7" ht="42.75" x14ac:dyDescent="0.25">
      <c r="A41" s="12" t="s">
        <v>74</v>
      </c>
      <c r="B41" s="13" t="s">
        <v>15</v>
      </c>
      <c r="C41" s="13" t="s">
        <v>16</v>
      </c>
      <c r="D41" s="11">
        <v>5</v>
      </c>
      <c r="E41" s="14" t="s">
        <v>75</v>
      </c>
      <c r="F41" s="15"/>
      <c r="G41" s="15" t="e">
        <f t="shared" si="0"/>
        <v>#VALUE!</v>
      </c>
    </row>
    <row r="42" spans="1:7" ht="128.25" x14ac:dyDescent="0.25">
      <c r="A42" s="7" t="s">
        <v>76</v>
      </c>
      <c r="B42" s="8" t="s">
        <v>15</v>
      </c>
      <c r="C42" s="8" t="s">
        <v>16</v>
      </c>
      <c r="D42" s="6">
        <v>5</v>
      </c>
      <c r="E42" s="9" t="s">
        <v>77</v>
      </c>
      <c r="F42" s="10"/>
      <c r="G42" s="10" t="e">
        <f t="shared" si="0"/>
        <v>#VALUE!</v>
      </c>
    </row>
    <row r="43" spans="1:7" ht="57" x14ac:dyDescent="0.25">
      <c r="A43" s="12" t="s">
        <v>78</v>
      </c>
      <c r="B43" s="13" t="s">
        <v>15</v>
      </c>
      <c r="C43" s="13" t="s">
        <v>16</v>
      </c>
      <c r="D43" s="11">
        <v>2</v>
      </c>
      <c r="E43" s="14" t="s">
        <v>79</v>
      </c>
      <c r="F43" s="15"/>
      <c r="G43" s="15" t="e">
        <f t="shared" si="0"/>
        <v>#VALUE!</v>
      </c>
    </row>
    <row r="44" spans="1:7" ht="156.75" x14ac:dyDescent="0.25">
      <c r="A44" s="7" t="s">
        <v>80</v>
      </c>
      <c r="B44" s="8" t="s">
        <v>15</v>
      </c>
      <c r="C44" s="8" t="s">
        <v>16</v>
      </c>
      <c r="D44" s="6">
        <v>2</v>
      </c>
      <c r="E44" s="9" t="s">
        <v>81</v>
      </c>
      <c r="F44" s="10"/>
      <c r="G44" s="10" t="e">
        <f t="shared" si="0"/>
        <v>#VALUE!</v>
      </c>
    </row>
    <row r="45" spans="1:7" ht="142.5" x14ac:dyDescent="0.25">
      <c r="A45" s="12" t="s">
        <v>82</v>
      </c>
      <c r="B45" s="13" t="s">
        <v>15</v>
      </c>
      <c r="C45" s="13" t="s">
        <v>16</v>
      </c>
      <c r="D45" s="11">
        <v>3</v>
      </c>
      <c r="E45" s="14" t="s">
        <v>83</v>
      </c>
      <c r="F45" s="15"/>
      <c r="G45" s="15" t="e">
        <f t="shared" si="0"/>
        <v>#VALUE!</v>
      </c>
    </row>
    <row r="46" spans="1:7" ht="71.25" x14ac:dyDescent="0.25">
      <c r="A46" s="7" t="s">
        <v>84</v>
      </c>
      <c r="B46" s="8" t="s">
        <v>15</v>
      </c>
      <c r="C46" s="8" t="s">
        <v>16</v>
      </c>
      <c r="D46" s="6">
        <v>1</v>
      </c>
      <c r="E46" s="9" t="s">
        <v>85</v>
      </c>
      <c r="F46" s="10"/>
      <c r="G46" s="10" t="e">
        <f t="shared" si="0"/>
        <v>#VALUE!</v>
      </c>
    </row>
    <row r="47" spans="1:7" ht="42.75" x14ac:dyDescent="0.25">
      <c r="A47" s="12" t="s">
        <v>86</v>
      </c>
      <c r="B47" s="13" t="s">
        <v>15</v>
      </c>
      <c r="C47" s="13" t="s">
        <v>16</v>
      </c>
      <c r="D47" s="11">
        <v>1</v>
      </c>
      <c r="E47" s="14" t="s">
        <v>87</v>
      </c>
      <c r="F47" s="15"/>
      <c r="G47" s="15" t="e">
        <f t="shared" si="0"/>
        <v>#VALUE!</v>
      </c>
    </row>
    <row r="48" spans="1:7" ht="42.75" x14ac:dyDescent="0.25">
      <c r="A48" s="7" t="s">
        <v>88</v>
      </c>
      <c r="B48" s="8" t="s">
        <v>15</v>
      </c>
      <c r="C48" s="8" t="s">
        <v>16</v>
      </c>
      <c r="D48" s="6">
        <v>2</v>
      </c>
      <c r="E48" s="9" t="s">
        <v>89</v>
      </c>
      <c r="F48" s="10"/>
      <c r="G48" s="10" t="e">
        <f t="shared" si="0"/>
        <v>#VALUE!</v>
      </c>
    </row>
    <row r="49" spans="1:7" ht="42.75" x14ac:dyDescent="0.25">
      <c r="A49" s="12" t="s">
        <v>90</v>
      </c>
      <c r="B49" s="13" t="s">
        <v>15</v>
      </c>
      <c r="C49" s="13" t="s">
        <v>16</v>
      </c>
      <c r="D49" s="11">
        <v>1</v>
      </c>
      <c r="E49" s="14" t="s">
        <v>91</v>
      </c>
      <c r="F49" s="15"/>
      <c r="G49" s="15" t="e">
        <f t="shared" si="0"/>
        <v>#VALUE!</v>
      </c>
    </row>
    <row r="50" spans="1:7" ht="42.75" x14ac:dyDescent="0.25">
      <c r="A50" s="7" t="s">
        <v>92</v>
      </c>
      <c r="B50" s="8" t="s">
        <v>15</v>
      </c>
      <c r="C50" s="8" t="s">
        <v>16</v>
      </c>
      <c r="D50" s="6">
        <v>4</v>
      </c>
      <c r="E50" s="9" t="s">
        <v>93</v>
      </c>
      <c r="F50" s="10"/>
      <c r="G50" s="10" t="e">
        <f t="shared" si="0"/>
        <v>#VALUE!</v>
      </c>
    </row>
    <row r="51" spans="1:7" ht="71.25" x14ac:dyDescent="0.25">
      <c r="A51" s="12" t="s">
        <v>94</v>
      </c>
      <c r="B51" s="13" t="s">
        <v>15</v>
      </c>
      <c r="C51" s="13" t="s">
        <v>16</v>
      </c>
      <c r="D51" s="11">
        <v>1</v>
      </c>
      <c r="E51" s="14" t="s">
        <v>95</v>
      </c>
      <c r="F51" s="15"/>
      <c r="G51" s="15" t="e">
        <f t="shared" si="0"/>
        <v>#VALUE!</v>
      </c>
    </row>
    <row r="52" spans="1:7" ht="185.25" x14ac:dyDescent="0.25">
      <c r="A52" s="7" t="s">
        <v>96</v>
      </c>
      <c r="B52" s="8" t="s">
        <v>15</v>
      </c>
      <c r="C52" s="8" t="s">
        <v>16</v>
      </c>
      <c r="D52" s="6">
        <v>1</v>
      </c>
      <c r="E52" s="9" t="s">
        <v>97</v>
      </c>
      <c r="F52" s="10"/>
      <c r="G52" s="10" t="e">
        <f t="shared" si="0"/>
        <v>#VALUE!</v>
      </c>
    </row>
    <row r="53" spans="1:7" ht="285" x14ac:dyDescent="0.25">
      <c r="A53" s="12" t="s">
        <v>98</v>
      </c>
      <c r="B53" s="13" t="s">
        <v>15</v>
      </c>
      <c r="C53" s="13" t="s">
        <v>16</v>
      </c>
      <c r="D53" s="11">
        <v>1</v>
      </c>
      <c r="E53" s="14" t="s">
        <v>99</v>
      </c>
      <c r="F53" s="15"/>
      <c r="G53" s="15" t="e">
        <f t="shared" si="0"/>
        <v>#VALUE!</v>
      </c>
    </row>
    <row r="54" spans="1:7" ht="199.5" x14ac:dyDescent="0.25">
      <c r="A54" s="7" t="s">
        <v>100</v>
      </c>
      <c r="B54" s="8" t="s">
        <v>15</v>
      </c>
      <c r="C54" s="8" t="s">
        <v>16</v>
      </c>
      <c r="D54" s="6">
        <v>1</v>
      </c>
      <c r="E54" s="9" t="s">
        <v>101</v>
      </c>
      <c r="F54" s="10"/>
      <c r="G54" s="10" t="e">
        <f t="shared" si="0"/>
        <v>#VALUE!</v>
      </c>
    </row>
    <row r="55" spans="1:7" ht="71.25" x14ac:dyDescent="0.25">
      <c r="A55" s="12" t="s">
        <v>102</v>
      </c>
      <c r="B55" s="13" t="s">
        <v>15</v>
      </c>
      <c r="C55" s="13" t="s">
        <v>16</v>
      </c>
      <c r="D55" s="11">
        <v>1</v>
      </c>
      <c r="E55" s="14" t="s">
        <v>103</v>
      </c>
      <c r="F55" s="15"/>
      <c r="G55" s="15" t="e">
        <f t="shared" si="0"/>
        <v>#VALUE!</v>
      </c>
    </row>
    <row r="56" spans="1:7" ht="85.5" x14ac:dyDescent="0.25">
      <c r="A56" s="7" t="s">
        <v>104</v>
      </c>
      <c r="B56" s="8" t="s">
        <v>15</v>
      </c>
      <c r="C56" s="8" t="s">
        <v>16</v>
      </c>
      <c r="D56" s="6">
        <v>3</v>
      </c>
      <c r="E56" s="9" t="s">
        <v>105</v>
      </c>
      <c r="F56" s="10"/>
      <c r="G56" s="10" t="e">
        <f t="shared" si="0"/>
        <v>#VALUE!</v>
      </c>
    </row>
    <row r="57" spans="1:7" ht="71.25" x14ac:dyDescent="0.25">
      <c r="A57" s="12" t="s">
        <v>106</v>
      </c>
      <c r="B57" s="13" t="s">
        <v>15</v>
      </c>
      <c r="C57" s="13" t="s">
        <v>16</v>
      </c>
      <c r="D57" s="11">
        <v>3</v>
      </c>
      <c r="E57" s="14" t="s">
        <v>107</v>
      </c>
      <c r="F57" s="15"/>
      <c r="G57" s="15" t="e">
        <f t="shared" si="0"/>
        <v>#VALUE!</v>
      </c>
    </row>
    <row r="59" spans="1:7" x14ac:dyDescent="0.25">
      <c r="F59" s="16" t="s">
        <v>108</v>
      </c>
    </row>
    <row r="61" spans="1:7" x14ac:dyDescent="0.25">
      <c r="F61" s="20" t="s">
        <v>109</v>
      </c>
      <c r="G61" s="20"/>
    </row>
    <row r="63" spans="1:7" x14ac:dyDescent="0.25">
      <c r="F63" s="20" t="s">
        <v>110</v>
      </c>
      <c r="G63" s="20"/>
    </row>
  </sheetData>
  <sheetProtection formatCells="0" formatColumns="0" formatRows="0" insertColumns="0" insertRows="0" insertHyperlinks="0" deleteColumns="0" deleteRows="0" sort="0" autoFilter="0" pivotTables="0"/>
  <mergeCells count="9">
    <mergeCell ref="A8:E8"/>
    <mergeCell ref="A9:E9"/>
    <mergeCell ref="F61:G61"/>
    <mergeCell ref="F63:G63"/>
    <mergeCell ref="A1:G1"/>
    <mergeCell ref="A3:G3"/>
    <mergeCell ref="A4:E4"/>
    <mergeCell ref="A5:E5"/>
    <mergeCell ref="A6:E6"/>
  </mergeCells>
  <pageMargins left="0.7" right="0.7" top="0.75" bottom="0.75" header="0.3" footer="0.3"/>
  <pageSetup orientation="landscape"/>
  <colBreaks count="1" manualBreakCount="1">
    <brk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Worksheet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FCEyN</cp:lastModifiedBy>
  <dcterms:created xsi:type="dcterms:W3CDTF">2025-02-06T14:27:31Z</dcterms:created>
  <dcterms:modified xsi:type="dcterms:W3CDTF">2025-02-06T14:27:27Z</dcterms:modified>
  <cp:category/>
</cp:coreProperties>
</file>