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FCEyN\Nextcloud\Laura\2023\EX-2023-04530859- EQUIPAMIENTO DE LABORATORIO\1. Convocatoria\Publicacion\"/>
    </mc:Choice>
  </mc:AlternateContent>
  <bookViews>
    <workbookView xWindow="0" yWindow="0" windowWidth="28800" windowHeight="12330"/>
  </bookViews>
  <sheets>
    <sheet name="Worksheet" sheetId="1" r:id="rId1"/>
  </sheets>
  <calcPr calcId="999999"/>
</workbook>
</file>

<file path=xl/calcChain.xml><?xml version="1.0" encoding="utf-8"?>
<calcChain xmlns="http://schemas.openxmlformats.org/spreadsheetml/2006/main">
  <c r="G33" i="1" l="1"/>
  <c r="G32" i="1"/>
  <c r="G31" i="1"/>
  <c r="G30" i="1"/>
  <c r="G29" i="1"/>
  <c r="G28" i="1"/>
  <c r="G27" i="1"/>
  <c r="G26" i="1"/>
  <c r="G25" i="1"/>
  <c r="G24" i="1"/>
  <c r="G23" i="1"/>
  <c r="G22" i="1"/>
  <c r="G21" i="1"/>
  <c r="G20" i="1"/>
  <c r="G19" i="1"/>
  <c r="G18" i="1"/>
  <c r="G17" i="1"/>
  <c r="G16" i="1"/>
  <c r="G15" i="1"/>
  <c r="G14" i="1"/>
  <c r="G13" i="1"/>
  <c r="G12" i="1"/>
</calcChain>
</file>

<file path=xl/sharedStrings.xml><?xml version="1.0" encoding="utf-8"?>
<sst xmlns="http://schemas.openxmlformats.org/spreadsheetml/2006/main" count="105" uniqueCount="63">
  <si>
    <t xml:space="preserve">PLANILLA DE COTIZACIÓN </t>
  </si>
  <si>
    <t>Organismo contratante: Facultad de Ciencias Exactas y Naturales - UBA</t>
  </si>
  <si>
    <t>Procedimiento de selección: Licitación Privada 10/2023</t>
  </si>
  <si>
    <t>Expediente: EXP:04530859/2023</t>
  </si>
  <si>
    <t>Asunto: Adquisición de equipamiento de laboratorio</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</si>
  <si>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</si>
  <si>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</si>
  <si>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</si>
  <si>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</si>
  <si>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</si>
  <si>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</si>
  <si>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</si>
  <si>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</si>
  <si>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</si>
  <si>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</si>
  <si>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</si>
  <si>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</si>
  <si>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Secarropas a calor
Potencia: 2200 W o mas
Capacidad en peso: 7 kg o mas 
Tipos de alimentación: Eléctrica
Carga: frontal 
Calidad similar o superior a Whirlpool, Electrolux, Ariston.</t>
  </si>
  <si>
    <t xml:space="preserve">2 </t>
  </si>
  <si>
    <t>LAVARROPAS AUTOMÁTICO
Carga Frontal
Capacidad de lavado: 7 kg o mas
Capacidad de centrifugado: 1000rpm o mas
calidad simar o superior a SAMSUNG, WHIRLPOOL, ZENITH.</t>
  </si>
  <si>
    <t xml:space="preserve">3 </t>
  </si>
  <si>
    <t>Caja de
acrilico
blanca
sin tapa.
Medidas:
60x60x4
0cm</t>
  </si>
  <si>
    <t xml:space="preserve">4 </t>
  </si>
  <si>
    <t>Micropipeta P20 de volumen regulable. Cualquier marca</t>
  </si>
  <si>
    <t xml:space="preserve">5 </t>
  </si>
  <si>
    <t>Micropipeta P200. volumen regulable. Preferiblemente marca Glassco, calidad similar o superior</t>
  </si>
  <si>
    <t xml:space="preserve">6 </t>
  </si>
  <si>
    <t>Multimetro digital. Cualquier marca. Capaz de medir corriente, diferencia de potencial y resistencia.</t>
  </si>
  <si>
    <t xml:space="preserve">7 </t>
  </si>
  <si>
    <t>Micropipeta P1000. Volumen regulable. Cualquier marca.</t>
  </si>
  <si>
    <t xml:space="preserve">8 </t>
  </si>
  <si>
    <t>Agitador Vórtex con las siguientes características: rango de velocidad 0 a 2500 rpm. Función de toque o continua. Pies antideslizantes. Plataforma estándar. Garantía 1 año.</t>
  </si>
  <si>
    <t xml:space="preserve">9 </t>
  </si>
  <si>
    <t>Columna analítica para HPLC Fase Reversa C18, 250x4,6 mm, Partícula: esférica, 5 um, Rango de pH: 1-10.</t>
  </si>
  <si>
    <t xml:space="preserve">10 </t>
  </si>
  <si>
    <t>Lámpara UV portátil con longitud de onda 254/365nm, selección mediante teclas separadas o switch de selacción de longitud de onda. Vida útil de los tubos aprox. 7000 horas. Garantía 1 año (excepto los tubos)</t>
  </si>
  <si>
    <t xml:space="preserve">11 </t>
  </si>
  <si>
    <t>Autoclave
Estructura de acero inoxidable. 
Panel digital con teclado para la configuración de los parámetros.
Calentamiento del agua de la cámara por resistencia eléctrica.
Equipado con un controlador de presión / temperatura.
Temporizador para controlar automáticamente el tiempo de
esterilización.
Válvula de seguridad, que libere automáticamente la presión de esterilización cuando excede el valor máximo permitido.
Sistema de protección ante corte de suministro de agua.
Alarma sonora por falta de agua y alarma por terminación del proceso.
Material del Cuerpo principal: acero inoxidable
Rango de tiempo: 0-90min
Máxima Presión: 0.22MPa
Rango de Temperatura: 105-134°C
Máxima Temperatura de trabajo: 134°C
Precisión: ±1°C
Potencia: 3000W
Alimentación: 220V 50HZ
Volumen: 50L
Dimensiones de la cámara: 340x550mm
Dimensiones del equipo: 520x520x980mm
Peso: 50 Kg
Cumpla con normas CE.
Garantía 1 año.
Peso neto: 50 kg.</t>
  </si>
  <si>
    <t xml:space="preserve">12 </t>
  </si>
  <si>
    <t>Estufa de Esterilización Similar "San Jor" 60x40x40 
Características Técnicas:
Gabinete exterior en chapa esmaltada, gabinete interior de acero
inoxidable grado 304 18/8, aislamiento con lana de vidrio.
Dos estantes tipo rejilla de altura regulable.
Dos puertas con cierre a falleba giratoria. Ajuste de puerta con cordón de
silicona.
Aireador en la parte superior.
Termómetro a mercurio de control empotrado en el frente.
Temperatura mínima de trabajo desde ambiente +5oC.
Temperatura máxima de trabajo 200oC.
Termorregulador hidráulico a capilar.
Indicadores luminosos de funcionamiento.
Interruptor de corte de funcionamiento.
Exactitud: +1,5% del valor final de temperatura.
Uniformidad: +1,5% del valor final de temperatura.
Alimentación 220V 50Hz.
Medidas internas: 60 x 40 x 40 cm.
Garantía 1 año.</t>
  </si>
  <si>
    <t xml:space="preserve">13 </t>
  </si>
  <si>
    <t>Cámara digital
Cámara para ocular de microscopio con puerto USB 2.0.
Sensor de resolución igual o mayor a 5 Megaspixeles.
FPS / Resolución: 15 fps en 640x480 o superior
Adaptador con montura en C
Software compatible con Windows seven o Windows 10.</t>
  </si>
  <si>
    <t xml:space="preserve">14 </t>
  </si>
  <si>
    <t>MEDIDOR DE OXÍGENO DISUELTO PORTÁTIL
O2 Rango 0.0 a 19.9 mg/l
O2 Resolución 0.1 mg/l
O2 Precisión ±1.5% o ±0,30 mg/L (ppm)
 Calibración manual
Compensación de Temperatura automático, de 0 a 30°C
 Sonda polarográfica
 Alimentación: Pilas alcalinas</t>
  </si>
  <si>
    <t xml:space="preserve">15 </t>
  </si>
  <si>
    <t>Agitadores magnéticos con regulación de temperatura con base plástica con velocidad de agitación de 0 a 2000rpm, digital, alimentación 220v  50Hz, placa cerámica, max de volumen de trabajo 5L, con sonda de contacto</t>
  </si>
  <si>
    <t xml:space="preserve">16 </t>
  </si>
  <si>
    <t>Agitadores magnéticos sin regulación de tempe-ratura con base plástica con velocidad de agita-ción de 0 a 2000rpm, digital, alimentación 220v  50Hz, placa cerámica, max de volumen de trabajo 5L,</t>
  </si>
  <si>
    <t xml:space="preserve">17 </t>
  </si>
  <si>
    <t>Balanza analitica, electrónica de 220gr de capa-cidad, sensibilidad al 0.1mg. Con pantalla LCD. Con teclas cursor para navegación por los me-nus. Con cabina antiventeo de tres puertas in-cluida, salidad RS232 bidireccional pa-ra conexión con PC o Impresoras. Calibración por pesas internas motorizadas para su autocali-bración"
Marcas: Sartorius, Precisa, Ohaus, Shimadzu  o de calidad similar o superior</t>
  </si>
  <si>
    <t xml:space="preserve">18 </t>
  </si>
  <si>
    <t>Centrifuga de mesa macro velocidad 500  6000rpm , indicador y selector digital programable de velocidad y tiempo, bloqueo de funcionamiento eléctrico por apertura de la tapa, con capacidad para tubos de hemólisis, de ensayo y tubos de hasta 50mL</t>
  </si>
  <si>
    <t xml:space="preserve">19 </t>
  </si>
  <si>
    <t>Micropipeta automática de volumen variable de 2 a 200µL (microlitros) con tornillo de selección de volumen tipo Gilson, sin cricket</t>
  </si>
  <si>
    <t xml:space="preserve">20 </t>
  </si>
  <si>
    <t>Micropipeta automática de volumen variable de 1 a 10mL (microlitros) con tornillo de selección de volumen tipo Gilson, sin cricket</t>
  </si>
  <si>
    <t xml:space="preserve">21 </t>
  </si>
  <si>
    <t>Micropipeta automática de volumen variable de 1000 a 5000µL (microlitros) con tornillo de selección de volumen tipo Gilson, sin cricket</t>
  </si>
  <si>
    <t xml:space="preserve">22 </t>
  </si>
  <si>
    <t>Micropipeta automática de volumen variable de 100 a 1000µL (microlitros) con tornillo de selección de volumen tipo Gilson, sin cricket</t>
  </si>
  <si>
    <t>Total Oferta</t>
  </si>
  <si>
    <t>_____________________________</t>
  </si>
  <si>
    <t xml:space="preserve">Firma y sello del oferente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</si>
</sst>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Calibri"/>
    </font>
    <font>
      <b/>
      <sz val="11"/>
      <color rgb="FF000000"/>
      <name val="Arial"/>
    </font>
    <font>
      <sz val="11"/>
      <color rgb="FF000000"/>
      <name val="Arial"/>
    </font>
    <font>
      <b/>
      <sz val="11"/>
      <color rgb="FF000000"/>
      <name val="Calibri"/>
    </font>
    <font>
      <u/>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left/>
      <right/>
      <top/>
      <bottom/>
      <diagonal/>
    </border>
    <border>
      <left/>
      <right/>
      <top style="thin">
        <color rgb="FF808080"/>
      </top>
      <bottom style="thin">
        <color rgb="FF808080"/>
      </bottom>
      <diagonal/>
    </border>
    <border>
      <left style="thin">
        <color rgb="FF000000"/>
      </left>
      <right/>
      <top style="thin">
        <color rgb="FF808080"/>
      </top>
      <bottom style="thin">
        <color rgb="FF808080"/>
      </bottom>
      <diagonal/>
    </border>
    <border>
      <left/>
      <right style="thin">
        <color rgb="FF000000"/>
      </right>
      <top style="thin">
        <color rgb="FF808080"/>
      </top>
      <bottom style="thin">
        <color rgb="FF808080"/>
      </bottom>
      <diagonal/>
    </border>
    <border>
      <left/>
      <right style="thin">
        <color rgb="FF808080"/>
      </right>
      <top/>
      <bottom style="thin">
        <color rgb="FF808080"/>
      </bottom>
      <diagonal/>
    </border>
    <border>
      <left style="thin">
        <color rgb="FF000000"/>
      </left>
      <right style="thin">
        <color rgb="FF808080"/>
      </right>
      <top/>
      <bottom style="thin">
        <color rgb="FF80808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vertical="top"/>
    </xf>
    <xf numFmtId="0" fontId="0" fillId="0" borderId="0" xfId="0" applyAlignment="1">
      <alignment vertical="top"/>
    </xf>
    <xf numFmtId="2" fontId="2" fillId="3" borderId="4" xfId="0" applyNumberFormat="1" applyFont="1" applyFill="1" applyBorder="1" applyAlignment="1">
      <alignment horizontal="right" vertical="top"/>
    </xf>
    <xf numFmtId="0" fontId="2" fillId="3" borderId="5" xfId="0" applyFont="1" applyFill="1" applyBorder="1" applyAlignment="1">
      <alignment horizontal="center" vertical="top"/>
    </xf>
    <xf numFmtId="0" fontId="2" fillId="3" borderId="4" xfId="0" applyFont="1" applyFill="1" applyBorder="1" applyAlignment="1">
      <alignment horizontal="center" vertical="top"/>
    </xf>
    <xf numFmtId="0" fontId="2" fillId="3" borderId="4" xfId="0" applyFont="1" applyFill="1" applyBorder="1" applyAlignment="1">
      <alignment horizontal="center" vertical="top" wrapText="1"/>
    </xf>
    <xf numFmtId="2" fontId="2" fillId="3" borderId="4" xfId="0" applyNumberFormat="1" applyFont="1" applyFill="1" applyBorder="1" applyAlignment="1">
      <alignment horizontal="center" vertical="top"/>
    </xf>
    <xf numFmtId="2" fontId="2" fillId="4" borderId="4" xfId="0" applyNumberFormat="1" applyFont="1" applyFill="1" applyBorder="1" applyAlignment="1">
      <alignment horizontal="right" vertical="top"/>
    </xf>
    <xf numFmtId="0" fontId="2" fillId="4" borderId="5" xfId="0" applyFont="1" applyFill="1" applyBorder="1" applyAlignment="1">
      <alignment horizontal="center" vertical="top"/>
    </xf>
    <xf numFmtId="0" fontId="2" fillId="4" borderId="4" xfId="0" applyFont="1" applyFill="1" applyBorder="1" applyAlignment="1">
      <alignment horizontal="center" vertical="top"/>
    </xf>
    <xf numFmtId="0" fontId="2" fillId="4" borderId="4" xfId="0" applyFont="1" applyFill="1" applyBorder="1" applyAlignment="1">
      <alignment horizontal="center" vertical="top" wrapText="1"/>
    </xf>
    <xf numFmtId="2" fontId="2" fillId="4" borderId="4" xfId="0" applyNumberFormat="1" applyFont="1" applyFill="1" applyBorder="1" applyAlignment="1">
      <alignment horizontal="center" vertical="top"/>
    </xf>
    <xf numFmtId="0" fontId="3"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vertical="top"/>
    </xf>
    <xf numFmtId="0" fontId="2" fillId="0" borderId="0" xfId="0" applyFont="1" applyAlignment="1">
      <alignment horizontal="left" vertical="top"/>
    </xf>
    <xf numFmtId="0" fontId="4" fillId="0" borderId="0" xfId="0" applyFo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F39" sqref="F39:G39"/>
    </sheetView>
  </sheetViews>
  <sheetFormatPr baseColWidth="10" defaultColWidth="9.140625" defaultRowHeight="15" x14ac:dyDescent="0.25"/>
  <cols>
    <col min="1" max="1" width="10" customWidth="1"/>
    <col min="2" max="2" width="16" customWidth="1"/>
    <col min="3" max="3" width="19" customWidth="1"/>
    <col min="4" max="4" width="9.140625" style="5"/>
    <col min="5" max="5" width="37" customWidth="1"/>
    <col min="6" max="7" width="15" customWidth="1"/>
  </cols>
  <sheetData>
    <row r="1" spans="1:7" x14ac:dyDescent="0.25">
      <c r="A1" s="17" t="s">
        <v>0</v>
      </c>
      <c r="B1" s="17"/>
      <c r="C1" s="17"/>
      <c r="D1" s="18"/>
      <c r="E1" s="17"/>
      <c r="F1" s="17"/>
      <c r="G1" s="17"/>
    </row>
    <row r="3" spans="1:7" ht="15" customHeight="1" x14ac:dyDescent="0.25">
      <c r="A3" s="19" t="s">
        <v>1</v>
      </c>
      <c r="B3" s="19"/>
      <c r="C3" s="19"/>
      <c r="D3" s="19"/>
      <c r="E3" s="19"/>
      <c r="F3" s="19"/>
      <c r="G3" s="19"/>
    </row>
    <row r="4" spans="1:7" x14ac:dyDescent="0.25">
      <c r="A4" s="19" t="s">
        <v>2</v>
      </c>
      <c r="B4" s="19"/>
      <c r="C4" s="19"/>
      <c r="D4" s="19"/>
      <c r="E4" s="19"/>
    </row>
    <row r="5" spans="1:7" x14ac:dyDescent="0.25">
      <c r="A5" s="19" t="s">
        <v>3</v>
      </c>
      <c r="B5" s="19"/>
      <c r="C5" s="19"/>
      <c r="D5" s="19"/>
      <c r="E5" s="19"/>
    </row>
    <row r="6" spans="1:7" x14ac:dyDescent="0.25">
      <c r="A6" s="19" t="s">
        <v>4</v>
      </c>
      <c r="B6" s="19"/>
      <c r="C6" s="19"/>
      <c r="D6" s="19"/>
      <c r="E6" s="19"/>
    </row>
    <row r="8" spans="1:7" x14ac:dyDescent="0.25">
      <c r="A8" s="19" t="s">
        <v>5</v>
      </c>
      <c r="B8" s="19"/>
      <c r="C8" s="19"/>
      <c r="D8" s="19"/>
      <c r="E8" s="19"/>
    </row>
    <row r="9" spans="1:7" x14ac:dyDescent="0.25">
      <c r="A9" s="19" t="s">
        <v>6</v>
      </c>
      <c r="B9" s="19"/>
      <c r="C9" s="19"/>
      <c r="D9" s="19"/>
      <c r="E9" s="19"/>
    </row>
    <row r="11" spans="1:7" x14ac:dyDescent="0.25">
      <c r="A11" s="2" t="s">
        <v>7</v>
      </c>
      <c r="B11" s="1" t="s">
        <v>8</v>
      </c>
      <c r="C11" s="1" t="s">
        <v>9</v>
      </c>
      <c r="D11" s="4" t="s">
        <v>10</v>
      </c>
      <c r="E11" s="1" t="s">
        <v>11</v>
      </c>
      <c r="F11" s="1" t="s">
        <v>12</v>
      </c>
      <c r="G11" s="3" t="s">
        <v>13</v>
      </c>
    </row>
    <row r="12" spans="1:7" ht="156.75" x14ac:dyDescent="0.25">
      <c r="A12" s="7" t="s">
        <v>14</v>
      </c>
      <c r="B12" s="8" t="s">
        <v>15</v>
      </c>
      <c r="C12" s="8" t="s">
        <v>16</v>
      </c>
      <c r="D12" s="6">
        <v>1</v>
      </c>
      <c r="E12" s="9" t="s">
        <v>17</v>
      </c>
      <c r="F12" s="10"/>
      <c r="G12" s="10" t="e">
        <f t="shared" ref="G12:G33" si="0">(D12*F12)</f>
        <v>#VALUE!</v>
      </c>
    </row>
    <row r="13" spans="1:7" ht="114" x14ac:dyDescent="0.25">
      <c r="A13" s="12" t="s">
        <v>18</v>
      </c>
      <c r="B13" s="13" t="s">
        <v>15</v>
      </c>
      <c r="C13" s="13" t="s">
        <v>16</v>
      </c>
      <c r="D13" s="11">
        <v>1</v>
      </c>
      <c r="E13" s="14" t="s">
        <v>19</v>
      </c>
      <c r="F13" s="15"/>
      <c r="G13" s="15" t="e">
        <f t="shared" si="0"/>
        <v>#VALUE!</v>
      </c>
    </row>
    <row r="14" spans="1:7" ht="99.75" x14ac:dyDescent="0.25">
      <c r="A14" s="7" t="s">
        <v>20</v>
      </c>
      <c r="B14" s="8" t="s">
        <v>15</v>
      </c>
      <c r="C14" s="8" t="s">
        <v>16</v>
      </c>
      <c r="D14" s="6">
        <v>1</v>
      </c>
      <c r="E14" s="9" t="s">
        <v>21</v>
      </c>
      <c r="F14" s="10"/>
      <c r="G14" s="10" t="e">
        <f t="shared" si="0"/>
        <v>#VALUE!</v>
      </c>
    </row>
    <row r="15" spans="1:7" ht="28.5" x14ac:dyDescent="0.25">
      <c r="A15" s="12" t="s">
        <v>22</v>
      </c>
      <c r="B15" s="13" t="s">
        <v>15</v>
      </c>
      <c r="C15" s="13" t="s">
        <v>16</v>
      </c>
      <c r="D15" s="11">
        <v>1</v>
      </c>
      <c r="E15" s="14" t="s">
        <v>23</v>
      </c>
      <c r="F15" s="15"/>
      <c r="G15" s="15" t="e">
        <f t="shared" si="0"/>
        <v>#VALUE!</v>
      </c>
    </row>
    <row r="16" spans="1:7" ht="42.75" x14ac:dyDescent="0.25">
      <c r="A16" s="7" t="s">
        <v>24</v>
      </c>
      <c r="B16" s="8" t="s">
        <v>15</v>
      </c>
      <c r="C16" s="8" t="s">
        <v>16</v>
      </c>
      <c r="D16" s="6">
        <v>1</v>
      </c>
      <c r="E16" s="9" t="s">
        <v>25</v>
      </c>
      <c r="F16" s="10"/>
      <c r="G16" s="10" t="e">
        <f t="shared" si="0"/>
        <v>#VALUE!</v>
      </c>
    </row>
    <row r="17" spans="1:7" ht="42.75" x14ac:dyDescent="0.25">
      <c r="A17" s="12" t="s">
        <v>26</v>
      </c>
      <c r="B17" s="13" t="s">
        <v>15</v>
      </c>
      <c r="C17" s="13" t="s">
        <v>16</v>
      </c>
      <c r="D17" s="11">
        <v>2</v>
      </c>
      <c r="E17" s="14" t="s">
        <v>27</v>
      </c>
      <c r="F17" s="15"/>
      <c r="G17" s="15" t="e">
        <f t="shared" si="0"/>
        <v>#VALUE!</v>
      </c>
    </row>
    <row r="18" spans="1:7" ht="28.5" x14ac:dyDescent="0.25">
      <c r="A18" s="7" t="s">
        <v>28</v>
      </c>
      <c r="B18" s="8" t="s">
        <v>15</v>
      </c>
      <c r="C18" s="8" t="s">
        <v>16</v>
      </c>
      <c r="D18" s="6">
        <v>1</v>
      </c>
      <c r="E18" s="9" t="s">
        <v>29</v>
      </c>
      <c r="F18" s="10"/>
      <c r="G18" s="10" t="e">
        <f t="shared" si="0"/>
        <v>#VALUE!</v>
      </c>
    </row>
    <row r="19" spans="1:7" ht="71.25" x14ac:dyDescent="0.25">
      <c r="A19" s="12" t="s">
        <v>30</v>
      </c>
      <c r="B19" s="13" t="s">
        <v>15</v>
      </c>
      <c r="C19" s="13" t="s">
        <v>16</v>
      </c>
      <c r="D19" s="11">
        <v>2</v>
      </c>
      <c r="E19" s="14" t="s">
        <v>31</v>
      </c>
      <c r="F19" s="15"/>
      <c r="G19" s="15" t="e">
        <f t="shared" si="0"/>
        <v>#VALUE!</v>
      </c>
    </row>
    <row r="20" spans="1:7" ht="42.75" x14ac:dyDescent="0.25">
      <c r="A20" s="7" t="s">
        <v>32</v>
      </c>
      <c r="B20" s="8" t="s">
        <v>15</v>
      </c>
      <c r="C20" s="8" t="s">
        <v>16</v>
      </c>
      <c r="D20" s="6">
        <v>1</v>
      </c>
      <c r="E20" s="9" t="s">
        <v>33</v>
      </c>
      <c r="F20" s="10"/>
      <c r="G20" s="10" t="e">
        <f t="shared" si="0"/>
        <v>#VALUE!</v>
      </c>
    </row>
    <row r="21" spans="1:7" ht="85.5" x14ac:dyDescent="0.25">
      <c r="A21" s="12" t="s">
        <v>34</v>
      </c>
      <c r="B21" s="13" t="s">
        <v>15</v>
      </c>
      <c r="C21" s="13" t="s">
        <v>16</v>
      </c>
      <c r="D21" s="11">
        <v>1</v>
      </c>
      <c r="E21" s="14" t="s">
        <v>35</v>
      </c>
      <c r="F21" s="15"/>
      <c r="G21" s="15" t="e">
        <f t="shared" si="0"/>
        <v>#VALUE!</v>
      </c>
    </row>
    <row r="22" spans="1:7" ht="409.5" x14ac:dyDescent="0.25">
      <c r="A22" s="7" t="s">
        <v>36</v>
      </c>
      <c r="B22" s="8" t="s">
        <v>15</v>
      </c>
      <c r="C22" s="8" t="s">
        <v>16</v>
      </c>
      <c r="D22" s="6">
        <v>1</v>
      </c>
      <c r="E22" s="9" t="s">
        <v>37</v>
      </c>
      <c r="F22" s="10"/>
      <c r="G22" s="10" t="e">
        <f t="shared" si="0"/>
        <v>#VALUE!</v>
      </c>
    </row>
    <row r="23" spans="1:7" ht="409.5" x14ac:dyDescent="0.25">
      <c r="A23" s="12" t="s">
        <v>38</v>
      </c>
      <c r="B23" s="13" t="s">
        <v>15</v>
      </c>
      <c r="C23" s="13" t="s">
        <v>16</v>
      </c>
      <c r="D23" s="11">
        <v>1</v>
      </c>
      <c r="E23" s="14" t="s">
        <v>39</v>
      </c>
      <c r="F23" s="15"/>
      <c r="G23" s="15" t="e">
        <f t="shared" si="0"/>
        <v>#VALUE!</v>
      </c>
    </row>
    <row r="24" spans="1:7" ht="156.75" x14ac:dyDescent="0.25">
      <c r="A24" s="7" t="s">
        <v>40</v>
      </c>
      <c r="B24" s="8" t="s">
        <v>15</v>
      </c>
      <c r="C24" s="8" t="s">
        <v>16</v>
      </c>
      <c r="D24" s="6">
        <v>1</v>
      </c>
      <c r="E24" s="9" t="s">
        <v>41</v>
      </c>
      <c r="F24" s="10"/>
      <c r="G24" s="10" t="e">
        <f t="shared" si="0"/>
        <v>#VALUE!</v>
      </c>
    </row>
    <row r="25" spans="1:7" ht="199.5" x14ac:dyDescent="0.25">
      <c r="A25" s="12" t="s">
        <v>42</v>
      </c>
      <c r="B25" s="13" t="s">
        <v>15</v>
      </c>
      <c r="C25" s="13" t="s">
        <v>16</v>
      </c>
      <c r="D25" s="11">
        <v>1</v>
      </c>
      <c r="E25" s="14" t="s">
        <v>43</v>
      </c>
      <c r="F25" s="15"/>
      <c r="G25" s="15" t="e">
        <f t="shared" si="0"/>
        <v>#VALUE!</v>
      </c>
    </row>
    <row r="26" spans="1:7" ht="99.75" x14ac:dyDescent="0.25">
      <c r="A26" s="7" t="s">
        <v>44</v>
      </c>
      <c r="B26" s="8" t="s">
        <v>15</v>
      </c>
      <c r="C26" s="8" t="s">
        <v>16</v>
      </c>
      <c r="D26" s="6">
        <v>4</v>
      </c>
      <c r="E26" s="9" t="s">
        <v>45</v>
      </c>
      <c r="F26" s="10"/>
      <c r="G26" s="10" t="e">
        <f t="shared" si="0"/>
        <v>#VALUE!</v>
      </c>
    </row>
    <row r="27" spans="1:7" ht="85.5" x14ac:dyDescent="0.25">
      <c r="A27" s="12" t="s">
        <v>46</v>
      </c>
      <c r="B27" s="13" t="s">
        <v>15</v>
      </c>
      <c r="C27" s="13" t="s">
        <v>16</v>
      </c>
      <c r="D27" s="11">
        <v>4</v>
      </c>
      <c r="E27" s="14" t="s">
        <v>47</v>
      </c>
      <c r="F27" s="15"/>
      <c r="G27" s="15" t="e">
        <f t="shared" si="0"/>
        <v>#VALUE!</v>
      </c>
    </row>
    <row r="28" spans="1:7" ht="185.25" x14ac:dyDescent="0.25">
      <c r="A28" s="7" t="s">
        <v>48</v>
      </c>
      <c r="B28" s="8" t="s">
        <v>15</v>
      </c>
      <c r="C28" s="8" t="s">
        <v>16</v>
      </c>
      <c r="D28" s="6">
        <v>1</v>
      </c>
      <c r="E28" s="9" t="s">
        <v>49</v>
      </c>
      <c r="F28" s="10"/>
      <c r="G28" s="10" t="e">
        <f t="shared" si="0"/>
        <v>#VALUE!</v>
      </c>
    </row>
    <row r="29" spans="1:7" ht="99.75" x14ac:dyDescent="0.25">
      <c r="A29" s="12" t="s">
        <v>50</v>
      </c>
      <c r="B29" s="13" t="s">
        <v>15</v>
      </c>
      <c r="C29" s="13" t="s">
        <v>16</v>
      </c>
      <c r="D29" s="11">
        <v>2</v>
      </c>
      <c r="E29" s="14" t="s">
        <v>51</v>
      </c>
      <c r="F29" s="15"/>
      <c r="G29" s="15" t="e">
        <f t="shared" si="0"/>
        <v>#VALUE!</v>
      </c>
    </row>
    <row r="30" spans="1:7" ht="57" x14ac:dyDescent="0.25">
      <c r="A30" s="7" t="s">
        <v>52</v>
      </c>
      <c r="B30" s="8" t="s">
        <v>15</v>
      </c>
      <c r="C30" s="8" t="s">
        <v>16</v>
      </c>
      <c r="D30" s="6">
        <v>2</v>
      </c>
      <c r="E30" s="9" t="s">
        <v>53</v>
      </c>
      <c r="F30" s="10"/>
      <c r="G30" s="10" t="e">
        <f t="shared" si="0"/>
        <v>#VALUE!</v>
      </c>
    </row>
    <row r="31" spans="1:7" ht="57" x14ac:dyDescent="0.25">
      <c r="A31" s="12" t="s">
        <v>54</v>
      </c>
      <c r="B31" s="13" t="s">
        <v>15</v>
      </c>
      <c r="C31" s="13" t="s">
        <v>16</v>
      </c>
      <c r="D31" s="11">
        <v>2</v>
      </c>
      <c r="E31" s="14" t="s">
        <v>55</v>
      </c>
      <c r="F31" s="15"/>
      <c r="G31" s="15" t="e">
        <f t="shared" si="0"/>
        <v>#VALUE!</v>
      </c>
    </row>
    <row r="32" spans="1:7" ht="57" x14ac:dyDescent="0.25">
      <c r="A32" s="7" t="s">
        <v>56</v>
      </c>
      <c r="B32" s="8" t="s">
        <v>15</v>
      </c>
      <c r="C32" s="8" t="s">
        <v>16</v>
      </c>
      <c r="D32" s="6">
        <v>1</v>
      </c>
      <c r="E32" s="9" t="s">
        <v>57</v>
      </c>
      <c r="F32" s="10"/>
      <c r="G32" s="10" t="e">
        <f t="shared" si="0"/>
        <v>#VALUE!</v>
      </c>
    </row>
    <row r="33" spans="1:7" ht="57" x14ac:dyDescent="0.25">
      <c r="A33" s="12" t="s">
        <v>58</v>
      </c>
      <c r="B33" s="13" t="s">
        <v>15</v>
      </c>
      <c r="C33" s="13" t="s">
        <v>16</v>
      </c>
      <c r="D33" s="11">
        <v>2</v>
      </c>
      <c r="E33" s="14" t="s">
        <v>59</v>
      </c>
      <c r="F33" s="15"/>
      <c r="G33" s="15" t="e">
        <f t="shared" si="0"/>
        <v>#VALUE!</v>
      </c>
    </row>
    <row r="35" spans="1:7" x14ac:dyDescent="0.25">
      <c r="F35" s="16" t="s">
        <v>60</v>
      </c>
    </row>
    <row r="37" spans="1:7" x14ac:dyDescent="0.25">
      <c r="F37" s="20" t="s">
        <v>61</v>
      </c>
      <c r="G37" s="20"/>
    </row>
    <row r="39" spans="1:7" x14ac:dyDescent="0.25">
      <c r="F39" s="20" t="s">
        <v>62</v>
      </c>
      <c r="G39" s="20"/>
    </row>
  </sheetData>
  <sheetProtection formatCells="0" formatColumns="0" formatRows="0" insertColumns="0" insertRows="0" insertHyperlinks="0" deleteColumns="0" deleteRows="0" sort="0" autoFilter="0" pivotTables="0"/>
  <mergeCells count="9">
    <mergeCell ref="A8:E8"/>
    <mergeCell ref="A9:E9"/>
    <mergeCell ref="F37:G37"/>
    <mergeCell ref="F39:G39"/>
    <mergeCell ref="A1:G1"/>
    <mergeCell ref="A3:G3"/>
    <mergeCell ref="A4:E4"/>
    <mergeCell ref="A5:E5"/>
    <mergeCell ref="A6:E6"/>
  </mergeCells>
  <pageMargins left="0.7" right="0.7" top="0.75" bottom="0.75" header="0.3" footer="0.3"/>
  <pageSetup orientation="landscape"/>
  <colBreaks count="1" manualBreakCount="1">
    <brk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Worksheet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FCEyN</cp:lastModifiedBy>
  <dcterms:created xsi:type="dcterms:W3CDTF">2023-09-05T13:11:24Z</dcterms:created>
  <dcterms:modified xsi:type="dcterms:W3CDTF">2023-09-05T13:12:30Z</dcterms:modified>
  <cp:category/>
</cp:coreProperties>
</file>