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Planilla Cotizacio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<sst xmlns="http://schemas.openxmlformats.org/spreadsheetml/2006/main" count="535" uniqueCount="290">
  <si>
    <t xml:space="preserve">PLANILLA DE COTIZACIÓN </t>
  </si>
  <si>
    <t xml:space="preserve">Organismo contratante: Facultad de Ciencias Exactas y Naturales - UBA</t>
  </si>
  <si>
    <t xml:space="preserve">Procedimiento de selección: Licitación Pública 1/2020</t>
  </si>
  <si>
    <t xml:space="preserve">Expediente: EXP:903/2020</t>
  </si>
  <si>
    <t xml:space="preserve">Asunto: Adquisición de equipamiento informático</t>
  </si>
  <si>
    <t xml:space="preserve">Empresa oferente: </t>
  </si>
  <si>
    <t xml:space="preserve">C.U.I.T: </t>
  </si>
  <si>
    <t xml:space="preserve">En caso de querer ofrecer ALTERNATIVAS, se debe agregar renglones y el Tipo: ALTERNATIVA</t>
  </si>
  <si>
    <t xml:space="preserve">Area</t>
  </si>
  <si>
    <t xml:space="preserve">Renglón</t>
  </si>
  <si>
    <t xml:space="preserve">Tipo</t>
  </si>
  <si>
    <t xml:space="preserve">Cantidad</t>
  </si>
  <si>
    <t xml:space="preserve">Descripción Solicitada</t>
  </si>
  <si>
    <t xml:space="preserve">Descripción Ofrecida</t>
  </si>
  <si>
    <t xml:space="preserve">Precio unitario</t>
  </si>
  <si>
    <t xml:space="preserve">Precio total</t>
  </si>
  <si>
    <t xml:space="preserve">BBE</t>
  </si>
  <si>
    <t xml:space="preserve">1 </t>
  </si>
  <si>
    <t xml:space="preserve">PRINCIPAL</t>
  </si>
  <si>
    <t xml:space="preserve">Cartucho toner ORIGINAL HP Codigo Q7551x</t>
  </si>
  <si>
    <t xml:space="preserve">2 </t>
  </si>
  <si>
    <t xml:space="preserve">Impresora/Scaner/Fax HP Laser, Multifuncion, con WiFi segun las caracteristicas detalladas en las especificaciones tecnicas en el anexo</t>
  </si>
  <si>
    <t xml:space="preserve">3 </t>
  </si>
  <si>
    <t xml:space="preserve">Notebook con tecnologia Intel y WiFi con bolso/valija de transporte segun las caracteristicas detalladas en las especificaciones tecnicas en el anexo</t>
  </si>
  <si>
    <t xml:space="preserve">4 </t>
  </si>
  <si>
    <t xml:space="preserve">Monitor LED panoramico de 21 pulgadas o superior. HDMI/VGA. 5ms. Resolucion optima: 1920 x 1080 o superior. Voltage: AC 100-240 V (Universal) 50/60 Hz. Marca: VIEWSONIC, LG, SAMSUNG.</t>
  </si>
  <si>
    <t xml:space="preserve">5 </t>
  </si>
  <si>
    <t xml:space="preserve">Cartucho toner ORIGINAL. Marca: HP (CF217A) p/ impresora Laser Jet Pro Model M102, MFP M130. Rendimiento de paginas 16000</t>
  </si>
  <si>
    <t xml:space="preserve">6 </t>
  </si>
  <si>
    <t xml:space="preserve">Cartucho toner ORIGINAL. Marca: HP (CE285A) p/ impresora LaserJet Modelo M1212nf MFP.</t>
  </si>
  <si>
    <t xml:space="preserve">7 </t>
  </si>
  <si>
    <t xml:space="preserve">Enrutador (ROUTER) VPN multifuncion inalambrico  segun las caracteristicas detalladas en las especificaciones tecnicas en el anexo</t>
  </si>
  <si>
    <t xml:space="preserve">8 </t>
  </si>
  <si>
    <t xml:space="preserve">Disco duro interno de 2TB. Marca: Western Digital WD Blue WD20EZRZ</t>
  </si>
  <si>
    <t xml:space="preserve">BIBLIO</t>
  </si>
  <si>
    <t xml:space="preserve">9 </t>
  </si>
  <si>
    <t xml:space="preserve">PC sin Sistema Operativo, sin monitor, segun las caracteristicas detalladas en las especificaciones tecnicas en el anexo</t>
  </si>
  <si>
    <t xml:space="preserve">10 </t>
  </si>
  <si>
    <t xml:space="preserve">Monitor Led 19 pulgadas segun las caracteristicas detalladas en las especificaciones tecnicas en el anexo</t>
  </si>
  <si>
    <t xml:space="preserve">11 </t>
  </si>
  <si>
    <t xml:space="preserve">Lector codigo de barras segun las caracteristicas detalladas en las especificaciones tecnicas en el anexo</t>
  </si>
  <si>
    <t xml:space="preserve">12 </t>
  </si>
  <si>
    <t xml:space="preserve">Discos rigidos internos 1TB segun las caracteristicas detalladas en las especificaciones tecnicas en el anexo</t>
  </si>
  <si>
    <t xml:space="preserve">13 </t>
  </si>
  <si>
    <t xml:space="preserve">Discos rigidos internos 4TB segun las caracteristicas detalladas en las especificaciones tecnicas en el anexo</t>
  </si>
  <si>
    <t xml:space="preserve">14 </t>
  </si>
  <si>
    <t xml:space="preserve">Discos rigidos internos 8TB segun las caracteristicas detalladas en las especificaciones tecnicas en el anexo</t>
  </si>
  <si>
    <t xml:space="preserve">15 </t>
  </si>
  <si>
    <t xml:space="preserve">Memoria RAM DDR3 4GB segun las caracteristicas detalladas en las especificaciones tecnicas en el anexo</t>
  </si>
  <si>
    <t xml:space="preserve">16 </t>
  </si>
  <si>
    <t xml:space="preserve">Memoria RAM DDR3 8GB segun las caracteristicas detalladas en las especificaciones tecnicas en el anexo</t>
  </si>
  <si>
    <t xml:space="preserve">17 </t>
  </si>
  <si>
    <t xml:space="preserve">Memoria RAM DDR4 8GB segun las caracteristicas detalladas en las especificaciones tecnicas en el anexo</t>
  </si>
  <si>
    <t xml:space="preserve">18 </t>
  </si>
  <si>
    <t xml:space="preserve">Impresora de escritorio segun las caracteristicas detalladas en las especificaciones tecnicas en el anexo</t>
  </si>
  <si>
    <t xml:space="preserve">19 </t>
  </si>
  <si>
    <t xml:space="preserve">Disco rigido externo 1 TB segun las caracteristicas detalladas en las especificaciones tecnicas en el anexo</t>
  </si>
  <si>
    <t xml:space="preserve">20 </t>
  </si>
  <si>
    <t xml:space="preserve">Switch 8 puertos segun las caracteristicas detalladas en las especificaciones tecnicas en el anexo</t>
  </si>
  <si>
    <t xml:space="preserve">21 </t>
  </si>
  <si>
    <t xml:space="preserve">Switch 24 puertos segun las caracteristicas detalladas en las especificaciones tecnicas en el anexo</t>
  </si>
  <si>
    <t xml:space="preserve">22 </t>
  </si>
  <si>
    <t xml:space="preserve">Bobina cable cat 6e rj45 segun las caracteristicas detalladas en las especificaciones tecnicas en el anexo</t>
  </si>
  <si>
    <t xml:space="preserve">ATMOSFERA</t>
  </si>
  <si>
    <t xml:space="preserve">23 </t>
  </si>
  <si>
    <t xml:space="preserve">Micrófono omnidireccional con parlante para conferencias según las características detalladas en las especificaciones técnicas en el anexo</t>
  </si>
  <si>
    <t xml:space="preserve">COMPUTACION</t>
  </si>
  <si>
    <t xml:space="preserve">24 </t>
  </si>
  <si>
    <t xml:space="preserve">Server. Factor de forma: Rackeable 2U. Procesador: 2 x Intel Xeon Silver 4208. Memoria RAM: 4 x 16GB RDIMM 2666MT/s Dual Rank. HDD: 6 x 4TB 7.2K RPM Sata 6Gbps 512n 3.5" Hot-Plug. Controladora: PERC H330. IDRAC Basic o superior. On-Board Broadcom 5720 Dual Port 1GB. Power Supply: Dual, Hot-plug Redundant Power Supply (1+1), 750W. ReadyRails Sliding Rails with Cable Management Arm. Marca y modelo recomendado: Dell PowerEdge R540</t>
  </si>
  <si>
    <t xml:space="preserve">25 </t>
  </si>
  <si>
    <t xml:space="preserve">Notebook. Tamaño de pantalla 14". Procesador: Dual Core o superior. Memoria: 8 GB DDR4 (Minimo). HDD: 500GB Sata o superior. SO: NO. USB: 2.0/3.0. WIFI. Puerto: RJ45. Salida: VGA. Salida: HDMI. Microfono. Web Cam. Bateria: Ion Litio 6 celdas de 47 WHr o superior. Marca y modelo recomentado: HP 240</t>
  </si>
  <si>
    <t xml:space="preserve">26 </t>
  </si>
  <si>
    <t xml:space="preserve">Notebook  Pantalla Tactil. Tamaño de pantalla 14" Led HD. Pantalla Tactil. Resolucion: 1366 x 768. Procesador: Pentium gold 4415U 2.3 GHz o Superior. Memoria: 4 GB DDR4 o Superior. HDD: 500 GB. WI-FI. Puerto RJ45. Salida VGA. Salida HDMI. USB 2.0: 1 o mas. USB 3.0: 1 o mas. Lápiz táctil(Debe incluir las pilas correspondientes). Marca y modelo recomendado: HP X360 14-ba009la</t>
  </si>
  <si>
    <t xml:space="preserve">EGE</t>
  </si>
  <si>
    <t xml:space="preserve">27 </t>
  </si>
  <si>
    <t xml:space="preserve">Disco Externo portatil USB 3.0 de 1 TB. Marcas:  Toshiba, Samsung, Seagate, Western Digital.</t>
  </si>
  <si>
    <t xml:space="preserve">28 </t>
  </si>
  <si>
    <t xml:space="preserve">Pendrive USB 3.0 de 32 GB Kingston Data traveler G4 o G3.</t>
  </si>
  <si>
    <t xml:space="preserve">29 </t>
  </si>
  <si>
    <t xml:space="preserve">Puntero Presentador laser para PowerPoint(Laser Wireless Presenter) Logitech R400 o Genius Media Pointer 100</t>
  </si>
  <si>
    <t xml:space="preserve">30 </t>
  </si>
  <si>
    <t xml:space="preserve">Router WIFI Cisco E900 de 300 Mbps.</t>
  </si>
  <si>
    <t xml:space="preserve">31 </t>
  </si>
  <si>
    <t xml:space="preserve">KIT x 4 CARTUCHOS HP954 XL originales (1 NEGRO XL + 3 COLORES XL)</t>
  </si>
  <si>
    <t xml:space="preserve">32 </t>
  </si>
  <si>
    <t xml:space="preserve">TONER  ALTERNATIVO NUEVO Q6000 NEGRO</t>
  </si>
  <si>
    <t xml:space="preserve">33 </t>
  </si>
  <si>
    <t xml:space="preserve">Pila Recargable Energizer 2000 Mah AA  (en blister x 2 unidades)</t>
  </si>
  <si>
    <t xml:space="preserve">34 </t>
  </si>
  <si>
    <t xml:space="preserve">Disco SOLIDO interno de 120 GB de 2,5" sata 3. Marca: Kingston, W. Digital, Crucial, Toshiba o Adata</t>
  </si>
  <si>
    <t xml:space="preserve">35 </t>
  </si>
  <si>
    <t xml:space="preserve">Lampara ORIGINAL modelo ELPLP58 para proyector EPSON Powerlite Lite S10+.</t>
  </si>
  <si>
    <t xml:space="preserve">36 </t>
  </si>
  <si>
    <t xml:space="preserve">Lampara ORIGINAL modelo ELPLP54 para proyector EPSON Powerlite S8+</t>
  </si>
  <si>
    <t xml:space="preserve">37 </t>
  </si>
  <si>
    <t xml:space="preserve">Proyector EPSON/VIEWSONIC. Requisitos mínimos: 3500 lúmenes, 200", HDMI, VGA, USB, Lámpara UHE, FHD,Res. nativa 800 x 600 px., contraste 15000:1, parlante y alimentacion 220V.</t>
  </si>
  <si>
    <t xml:space="preserve">38 </t>
  </si>
  <si>
    <t xml:space="preserve">Notebook LENOVO/SAMSUNG. Requisitos mínimos: Procesador: Intel i5. Memororia RAM: 8GB. SSD: 240Gb. Tamaño pantalla: 14". SO: Win 10.</t>
  </si>
  <si>
    <t xml:space="preserve">39 </t>
  </si>
  <si>
    <t xml:space="preserve">COMPUTADORA DE ESCRITORIO CON MONITOR segun las caracteristicas detalladas en las especificaciones tecnicas en el anexo</t>
  </si>
  <si>
    <t xml:space="preserve">40 </t>
  </si>
  <si>
    <t xml:space="preserve">Adaptador WIFI USB wireless N de 150 mbps con antena de 5 Dbi o nano.</t>
  </si>
  <si>
    <t xml:space="preserve">FBMC</t>
  </si>
  <si>
    <t xml:space="preserve">41 </t>
  </si>
  <si>
    <t xml:space="preserve">Proyector portatil LED. Al menos 5800 lumenes. Resolucion nativa no menor a 1920x1080, que soporte full HD. Relacion de contraste 3000:1. Tamaño de proyeccion hasta 200 pulgadas. Entrada HDMI. Vida util de la lampara no inferior a 30.000 hs. Garantia escrita por al menos un año.</t>
  </si>
  <si>
    <t xml:space="preserve">42 </t>
  </si>
  <si>
    <t xml:space="preserve">Controladores electronicos PLACA ARDUINO UNO R3 ARMEGA 328 + ATMEGA 16U ATMEL</t>
  </si>
  <si>
    <t xml:space="preserve">43 </t>
  </si>
  <si>
    <t xml:space="preserve">Motores electronicos paso a paso S3003. Marca Futaba</t>
  </si>
  <si>
    <t xml:space="preserve">44 </t>
  </si>
  <si>
    <t xml:space="preserve">Ethernet Shield W5100 Lector De Sd Ycompatibles</t>
  </si>
  <si>
    <t xml:space="preserve">45 </t>
  </si>
  <si>
    <t xml:space="preserve">Pendrive USB. 16 GB. Marcas: Kingston, Scandisk, Toshiba</t>
  </si>
  <si>
    <t xml:space="preserve">46 </t>
  </si>
  <si>
    <t xml:space="preserve">PROYECTOR segun las caracteristicas detalladas en las especificaciones tecnicas en el anexo</t>
  </si>
  <si>
    <t xml:space="preserve">FISICA</t>
  </si>
  <si>
    <t xml:space="preserve">47 </t>
  </si>
  <si>
    <t xml:space="preserve">Microfono digital Inalambrico de tipo condensador. Serie II, transmision digital de 2,4 GHz. Encriptacion de 128 bits. Dimension del receptor: 12 x 6.5 x 5cm. Dimension del transmisor: 11 x 6.5 x 4 cm. Hasta 100 metros de alcance. Referencia: Marca Rode Modelo RODELINKFM. Garantia minima: 1 año</t>
  </si>
  <si>
    <t xml:space="preserve">48 </t>
  </si>
  <si>
    <t xml:space="preserve">Cartucho de toner negro para impresoras laser Lexmark m5163dhn, original, cerrado, no reciclado y no remanufacturado. Modelo de cartuchos Lexmark 24B6015. Capacidad por cartucho: 35000 paginas (o mayor). Garantia 1 año. Prod. de referencia: Lexmark 24B6015.</t>
  </si>
  <si>
    <t xml:space="preserve">49 </t>
  </si>
  <si>
    <t xml:space="preserve">Cartucho de toner negro para impresoras laser Lexmark mx711dhe, original, cerrado, no reciclado y no remanufacturado. Modelo de cartuchos Lexmark 624H. Capacidad por cartucho: 35000 paginas (o mayor). cartucho de alto rendimiento (8500 pags.) compatible con la impresora nuevo, incluido. Garantia 1 año. Prod. de referencia: Lexmark 624H. Parte #.:62D4H00</t>
  </si>
  <si>
    <t xml:space="preserve">50 </t>
  </si>
  <si>
    <t xml:space="preserve">Kit de Mantenimiento de Fusor para Lexmark M5163dn, 220V, incluye 3 pickup rollers, 3 separation rollers y un transfer roller. Original, nuevo, no reciclado y no remanufacturado. Garantia: 1 año. Producto de referencia: Lexmark 40X8421</t>
  </si>
  <si>
    <t xml:space="preserve">51 </t>
  </si>
  <si>
    <t xml:space="preserve">Kit de Mantenimiento de Fusor para Lexmark MX711dhe, 220V, incluye 3 pickup rollers, 3 separation rollers y un transfer roller. Original, nuevo, no reciclado y no remanufacturado. Garantia: 1 año. Producto de referencia: Lexmark 40X8426</t>
  </si>
  <si>
    <t xml:space="preserve">52 </t>
  </si>
  <si>
    <t xml:space="preserve">Kit de Imagen (imaging unit) para Lexmark M5163dn, original, nuevo, no reciclado y no remanufacturado. Codigo de parte 24B6025. Garantia: 1 año</t>
  </si>
  <si>
    <t xml:space="preserve">53 </t>
  </si>
  <si>
    <t xml:space="preserve">Kit de Imagen (imaging unit) para Lexmark mx711dhn, original, nuevo, no reciclado y no remanufacturado. Codigo de parte 52D0Z00. Garantia: 1 año.</t>
  </si>
  <si>
    <t xml:space="preserve">54 </t>
  </si>
  <si>
    <t xml:space="preserve">Rollo de 305m (1000 pies) de cable UTP categoria 6, para interior. Nucleos de cobre solido de diametro 0.511mm (24AWG) o mayor. Aislamiento de polietileno de alta densidad.  Producto de referencia: AMP 1427071-4</t>
  </si>
  <si>
    <t xml:space="preserve">55 </t>
  </si>
  <si>
    <t xml:space="preserve">Ficha hembra (jack) RJ45 Cat6 compatible con herramienta de Impacto AMP S110 SL ,  0-1725150-1. Producto de referencia: AMP 1375055-2</t>
  </si>
  <si>
    <t xml:space="preserve">56 </t>
  </si>
  <si>
    <t xml:space="preserve">Ficha macho (plug) RJ45 Cat5e no blindados, compatibles con crimpeadora Cat5e estandar. Producto de referencia: AMP 5-554720-3</t>
  </si>
  <si>
    <t xml:space="preserve">57 </t>
  </si>
  <si>
    <t xml:space="preserve">Ficha macho (plug) RJ45 Cat6 no blindados, compatibles con crimpeadora Cat5e estandar. Producto de referencia: AMP 7-1375205-3</t>
  </si>
  <si>
    <t xml:space="preserve">58 </t>
  </si>
  <si>
    <t xml:space="preserve">Patch Cord 2 Mts Cat5eCumpla todos los requerimientos para transmisiones a 1Gbps.4 pares de cable trenzado multifilar UTP.Terminacion segun normativas internacionales. (T568A/T568B) Caracteristicas TIA/EIA 568 C.2 para CAT.5e e ISO/IEC 11.801.Contactos de los conectores con 50 micropulgadas de oro.Certificado por la (UL) y (ETL). Producto de referencia:  Furukawa 35103103</t>
  </si>
  <si>
    <t xml:space="preserve">59 </t>
  </si>
  <si>
    <t xml:space="preserve">Switch Gigabit Ethernet administrable. 24 Bocas con conector RJ45, 10/100/1000 Mbps con deteccion automatica de velocidad, negociacion automatica de modo full/half duplex y deteccion de crossover (MDI/MDI-X). Compatible con los estandares IEEE 802.3 y 802.3u.  Soporte y etiquetado de VLAN (IEEE 802.1Q). Leds indicadores del estado de cada boca/puerto. Alimentacion 220V con adaptador de tension. Certificado FCC Clase B y CE. Kit de montaje en rack de 19 pulgadas incluido. Garantia 3 años. Producto de referencia: HP V1920-24G</t>
  </si>
  <si>
    <t xml:space="preserve">60 </t>
  </si>
  <si>
    <t xml:space="preserve">Rack Mural 6U 19 pulgadas, 500 mm de profundidad, color negro. Estructura construida en chapa de acero. Puerta frontal de acrilico. Cerradura de seguridad en puertas. Ventilacion en puertas y laterales. Acceso abierto por la parte trasera.Producto de referencia: Gabiart 402</t>
  </si>
  <si>
    <t xml:space="preserve">61 </t>
  </si>
  <si>
    <t xml:space="preserve">Punto de acceso inalambrico (Access Point) para interior del tipo empresarial, normas 802.11ac y 802.11n. Diseño para montaje sencillo en pared y techos (kit incluidos). Soporte de PoE con adaptador incluido. Soporte de VLAN 802.q y hasta 4 BSSID o superior. Soporte de  100+ usuarios simultaneos.  Velocidad de conexion en banda 2.4GHz: 450Mbps (o mayor). Velocidad de conexion en banda 5 GHz: 867Mbps (o mayor). Compatible con software de administracion Unifi Controller version 5. Garantia: 1 año. Producto de referencia: Ubiquiti Unifi UAP-AC-LR</t>
  </si>
  <si>
    <t xml:space="preserve">62 </t>
  </si>
  <si>
    <t xml:space="preserve">Cable HDMI 5 metros. Compatibilidad con contenido HDR. Ancho de banda de hasta 18Gbps (2160p) a 50 o 60fps, 32 canales de audio. Calidad de sonido de hasta 1536 kHz. Producto de referencia: Thonet &amp; Vander Referenz 2mts</t>
  </si>
  <si>
    <t xml:space="preserve">63 </t>
  </si>
  <si>
    <t xml:space="preserve">Fuente de computadora de 600W o superior, ATX form factor. Garantia 1 año. Prod. de referencia: Sentey Lnz Sx Zx650-fs 650w</t>
  </si>
  <si>
    <t xml:space="preserve">64 </t>
  </si>
  <si>
    <t xml:space="preserve">Patchera CAT.6/Classe E. Desempeño del canal garantizado para hasta 4 conexiones en canales de hasta 100 metros. Soporte a IEEE 802.3, 1000 BASE T, 1000 BASE TX, EIA/TIA-854, ANSI-EIA/TIA-862. Puertos frontales disponen de etiqueta con la numeracion de cada puerto. Suministrado con guia trasero de cables que permite la fijacion individual de los cables. Prod. de referencia: Furukawa PATCH PANEL GIGALAN CAT.6 24 POSICIONES T568A/B</t>
  </si>
  <si>
    <t xml:space="preserve">65 </t>
  </si>
  <si>
    <t xml:space="preserve">Pendrive 16G USB 2.0 o 3.0. Cuerpo metalico. Conector modelo USB tipo A. Prod. de ref.: Kingstom Datatraveler DTSE9H/16GB</t>
  </si>
  <si>
    <t xml:space="preserve">66 </t>
  </si>
  <si>
    <t xml:space="preserve">Disco Externo USB 2TB. USB 3.0, Compatible Windows/Mac/Linux, Portatil, Tecnologia HDD, Externo, Temperatura operativa hasta 35ºC, Incluye cable de conexion USB. Producto de referencia:Western Digital WDBU6Y0020BBK-WESN</t>
  </si>
  <si>
    <t xml:space="preserve">67 </t>
  </si>
  <si>
    <t xml:space="preserve">Soporte para HDD de 2.5 y 3.5 pulgadas SATA I/II/III Discos de hasta 2Tb para 2.5", de hasta 5Tb para 3.5" y SSD Interfaz de salida USB3.0 Con luces indicadoras para chequear el estado Con Fuente de alimentacion externa 12VDC 3A Soporte para WIN XP/Vista/7/10 Mac OS X o superior (sin driver específico)  Producto de referencia: Nisuta NSDOHD2</t>
  </si>
  <si>
    <t xml:space="preserve">68 </t>
  </si>
  <si>
    <t xml:space="preserve">Disco SSD, Tecnología de almacenamiento SSD Interface: SATA III PC o Notebook, Interno, Factor de forma 2.5"  Producto de referencia: Kingston A400 SA400S37/240G 240GB</t>
  </si>
  <si>
    <t xml:space="preserve">69 </t>
  </si>
  <si>
    <t xml:space="preserve">Kit Teclado+Mouse. Interfaz: USB, Diseño de teclas en bloque, Tecla de pantalla de inicio Windows, Sensor del Mouse: Optico, Cantidad de botones: Tres (izquierda, derecha y central con desplazamiento), Longitud de cable: 1,5m (teclado) / 1,5m (mouse). Producto de referencia: Genius SlimStar C130</t>
  </si>
  <si>
    <t xml:space="preserve">70 </t>
  </si>
  <si>
    <t xml:space="preserve">Prolongador bipolar multiple con toma de tierra, para 5 modulos con interruptor termico. 5 mts. Producto de referencia: Richi 135.55x</t>
  </si>
  <si>
    <t xml:space="preserve">71 </t>
  </si>
  <si>
    <t xml:space="preserve">Velcro Abrojo Bi-Faz En Rollo De 23 Metros Negro 1/2". Uso: ordenador de cables. Producto de referencia: VELCRO® BRAND FIRE RETARDANT ONE-WRAP® TAPE</t>
  </si>
  <si>
    <t xml:space="preserve">72 </t>
  </si>
  <si>
    <t xml:space="preserve">Server para GPU segun las caracteristicas detalladas en las especificaciones tecnicas en el anexo</t>
  </si>
  <si>
    <t xml:space="preserve">73 </t>
  </si>
  <si>
    <t xml:space="preserve">Procesador Intel i7 9700 segun las caracteristicas detalladas en las especificaciones tecnicas en el anexo</t>
  </si>
  <si>
    <t xml:space="preserve">74 </t>
  </si>
  <si>
    <t xml:space="preserve">Motherboard Asus B360m-A Prime segun las caracteristicas detalladas en las especificaciones tecnicas en el anexo</t>
  </si>
  <si>
    <t xml:space="preserve">75 </t>
  </si>
  <si>
    <t xml:space="preserve">Memoria RAM 32Gb Corsair Vengeance Rgb Pro 32 Gb (2 X 16) Ddr4 2666 Mhz</t>
  </si>
  <si>
    <t xml:space="preserve">76 </t>
  </si>
  <si>
    <t xml:space="preserve">Disco Solido interno Wd Ssd HD 250GB  250 Gb M.2</t>
  </si>
  <si>
    <t xml:space="preserve">77 </t>
  </si>
  <si>
    <t xml:space="preserve">Disco SATA (magnetico) interno WD Blue 4Tb HD</t>
  </si>
  <si>
    <t xml:space="preserve">78 </t>
  </si>
  <si>
    <t xml:space="preserve">Placa de video nVidia GTX 1050 o similar</t>
  </si>
  <si>
    <t xml:space="preserve">79 </t>
  </si>
  <si>
    <t xml:space="preserve">Fuente 700W 80+ BRONZE. Fuente Pc Gigabyte 700w 80 Plus Bronze</t>
  </si>
  <si>
    <t xml:space="preserve">GEO</t>
  </si>
  <si>
    <t xml:space="preserve">80 </t>
  </si>
  <si>
    <t xml:space="preserve">Punto de acceso inalámbrico (access point) Ubiquiti Unifi UAP  Ac Pro según las caracteristicas detalladas en las especificaciones tecnicas en el anexo</t>
  </si>
  <si>
    <t xml:space="preserve">81 </t>
  </si>
  <si>
    <t xml:space="preserve">Camara para videoconferencia según las caracteristicas detalladas en las especificaciones tecnicas en el anexo</t>
  </si>
  <si>
    <t xml:space="preserve">82 </t>
  </si>
  <si>
    <t xml:space="preserve">Computadoras para laboratorio según las caracteristicas detalladas en las especificaciones tecnicas en el anexo</t>
  </si>
  <si>
    <t xml:space="preserve">83 </t>
  </si>
  <si>
    <t xml:space="preserve">HDDisco Rigido interno 2 TB según las caracteristicas detalladas en las especificaciones tecnicas en el anexo</t>
  </si>
  <si>
    <t xml:space="preserve">84 </t>
  </si>
  <si>
    <t xml:space="preserve">Monitores  22 según las caracteristicas detalladas en las especificaciones tecnicas en el anexo</t>
  </si>
  <si>
    <t xml:space="preserve">85 </t>
  </si>
  <si>
    <t xml:space="preserve">Mouse USB - Óptico, conexión USB, 3 botones. - Tecnología Plug &amp; Play - Resolución de al menos 1000 dpi - Longitud del cable: al menos 1,5 m - Compatible con Windows XP, Windows 7 32 bits y 64 bits) y Windows 10 - Garantía al menos 12 meses (Desde la recepción del producto)</t>
  </si>
  <si>
    <t xml:space="preserve">86 </t>
  </si>
  <si>
    <t xml:space="preserve">Proyector Tipo EPSON X41 PLUS según las caracteristicas detalladas en las especificaciones tecnicas en el anexo</t>
  </si>
  <si>
    <t xml:space="preserve">87 </t>
  </si>
  <si>
    <t xml:space="preserve">Kit 4 Handy Uv82 10w Bibanda Radio Walkie Talkie Vhf Uhf + Auricular Manos Libres según las caracteristicas detalladas en las especificaciones tecnicas en el anexo</t>
  </si>
  <si>
    <t xml:space="preserve">INDUSTRIAS</t>
  </si>
  <si>
    <t xml:space="preserve">88 </t>
  </si>
  <si>
    <t xml:space="preserve">Proyector según las caracteristicas detalladas en las especificaciones tecnicas en el anexo</t>
  </si>
  <si>
    <t xml:space="preserve">89 </t>
  </si>
  <si>
    <t xml:space="preserve">Mini computadora tipo Brix según las caracteristicas detalladas en las especificaciones tecnicas en el anexo</t>
  </si>
  <si>
    <t xml:space="preserve">QB</t>
  </si>
  <si>
    <t xml:space="preserve">90 </t>
  </si>
  <si>
    <t xml:space="preserve">Proyector multimedia de más de 3000 lumens. Resolución nativa de 800 x 600 o superior. Conectores vga y hdmi.</t>
  </si>
  <si>
    <t xml:space="preserve">91 </t>
  </si>
  <si>
    <t xml:space="preserve">Toner HP (Hewlett-Packard) laserjet Q2612A</t>
  </si>
  <si>
    <t xml:space="preserve">92 </t>
  </si>
  <si>
    <t xml:space="preserve">Computadora de Escritorio sin monitor según las caracteristicas detalladas en las especificaciones tecnicas en el anexo</t>
  </si>
  <si>
    <t xml:space="preserve">QO</t>
  </si>
  <si>
    <t xml:space="preserve">93 </t>
  </si>
  <si>
    <t xml:space="preserve">PC completa, sin monitor, con los componentes señalados en especificaciones técnicas</t>
  </si>
  <si>
    <t xml:space="preserve">94 </t>
  </si>
  <si>
    <t xml:space="preserve">Cámara Webcam Full HD Resolución de video 1920×1080; Resolución de imagen 12 Mpx; Interfaces USB; Fluidez de video 30 FPS; Protección de imagen; tipo de lente objetivo de enfoque manual; Formato de archivo MPEG/WMV; con micrófono; Resolución (DPI) 12MP (interpolación), 1920 x 1080, 1280 x 720, 640 x 480 píxeles. Marca y modelo sugerido: Genius Widecam F100 Full Hd 12mpx</t>
  </si>
  <si>
    <t xml:space="preserve">95 </t>
  </si>
  <si>
    <t xml:space="preserve">Tripode Profesional fotografía Aluminio Con Cabezal + Bolso; ajuste semiautomático, cabezal 90° y platina, bloqueo de patas, burbuja de nivel. Marca y modelo sugerido: Gadnic T-1</t>
  </si>
  <si>
    <t xml:space="preserve">UTI</t>
  </si>
  <si>
    <t xml:space="preserve">96 </t>
  </si>
  <si>
    <t xml:space="preserve">Disco externo 2 TB (o mayor). Interfaz USB 3.0 (o mayor) con alimentación USB. Modelo Sugerido: Western Digital My Passport Ultra 2 TB USB</t>
  </si>
  <si>
    <t xml:space="preserve">97 </t>
  </si>
  <si>
    <t xml:space="preserve">Disco interno SATA-3 de 2TB. 16Mb buffer. 7200 rpm. Form factor: 3.5 pulgadas. Modelo Sugerido: Western Digital Caviar Blue</t>
  </si>
  <si>
    <t xml:space="preserve">98 </t>
  </si>
  <si>
    <t xml:space="preserve">Discos de estado sólido (SSD) de 480 GB Sata3, según las características detalladas en las especificaciones técnicas en el anexo.</t>
  </si>
  <si>
    <t xml:space="preserve">99 </t>
  </si>
  <si>
    <t xml:space="preserve">Discos de estado sólido SSD 500GB. Factor de forma: M.2 2280 - Interfaz: PCI-E. Rendimiento: &gt; 2.000 MB/s. Garantía mínima de 3 años. Modelo Sugerido: Kingston SA2000M8/500G</t>
  </si>
  <si>
    <t xml:space="preserve">100 </t>
  </si>
  <si>
    <t xml:space="preserve">Fuentes para Pc tipo ATX Potencia 600Wts - 20+4 pines + PCI-E. Garantía minima: 1 año. Modelo Sugerido: SharkNet</t>
  </si>
  <si>
    <t xml:space="preserve">101 </t>
  </si>
  <si>
    <t xml:space="preserve">Ventilador para gabinete de PC 12cmx12cm. Con conector Molex (macho y hembra) 12V con 4 tornillos de fijación.</t>
  </si>
  <si>
    <t xml:space="preserve">102 </t>
  </si>
  <si>
    <t xml:space="preserve">Switch KVM (Teclado/Mouse/Monitor) para 2 PC. Conmutador para compartir un juego de Teclado (USB), Mouse (USB) y Monitor (VGA, resol. FHD) con 2 PC. Debe incluir todos los cables para su normal funcionamiento.</t>
  </si>
  <si>
    <t xml:space="preserve">103 </t>
  </si>
  <si>
    <t xml:space="preserve">PenDrive 64GB USB 3.0. Garantia minima: 3 años.</t>
  </si>
  <si>
    <t xml:space="preserve">104 </t>
  </si>
  <si>
    <t xml:space="preserve">Cables VGA. DB-Sub-15M - Macho/macho, Con filtro - 1.8 mts.</t>
  </si>
  <si>
    <t xml:space="preserve">105 </t>
  </si>
  <si>
    <t xml:space="preserve">Cables HDMI. MI a HDMI, macho/macho, 1.8 mts.</t>
  </si>
  <si>
    <t xml:space="preserve">106 </t>
  </si>
  <si>
    <t xml:space="preserve">Dimm DDR4 16GB 2400MHz. Memoria DIMM SDRAM. DDR4 16GB, 288 pines, velocidad 2400 MHz. Modelo Sugerido: Kingston KVR24N17S8/8</t>
  </si>
  <si>
    <t xml:space="preserve">107 </t>
  </si>
  <si>
    <t xml:space="preserve">Monitores LED 22" o mayor, FHD, D-SUB y HDMI, según las características detalladas en las especificaciones técnicas en el anexo.</t>
  </si>
  <si>
    <t xml:space="preserve">108 </t>
  </si>
  <si>
    <t xml:space="preserve">Monitor LED Color 24", FHD, D.SUB y HDMI, según las características detalladas en las especificaciones técnicas en el anexo.</t>
  </si>
  <si>
    <t xml:space="preserve">109 </t>
  </si>
  <si>
    <t xml:space="preserve">PC, tipo AMD Ryzen 3 3200G, 8GB RAM, SSD 480GB, según las características detalladas en las especificaciones técnicas en el anexo.</t>
  </si>
  <si>
    <t xml:space="preserve">110 </t>
  </si>
  <si>
    <t xml:space="preserve">PC Escritorio Avanzada AMD Ryzen5 3400G, 16GB RAM 2666MHZ, SSD 480GB - HD 2TB, según las características detalladas en las especificaciones técnicas en el anexo.</t>
  </si>
  <si>
    <t xml:space="preserve">111 </t>
  </si>
  <si>
    <t xml:space="preserve">SFP+ 10Gbps Conector: Dual LC UPC Data Rate: 10G, según las características detalladas en las especificaciones técnicas en el anexo.</t>
  </si>
  <si>
    <t xml:space="preserve">112 </t>
  </si>
  <si>
    <t xml:space="preserve">Ficha macho RJ45 (8P8C) para cable de red categoría 5e.</t>
  </si>
  <si>
    <t xml:space="preserve">113 </t>
  </si>
  <si>
    <t xml:space="preserve">Punto de acceso inalámbrico (access point) UAP-AC-PRO, según las características detalladas en las especificaciones técnicas en el anexo.</t>
  </si>
  <si>
    <t xml:space="preserve">114 </t>
  </si>
  <si>
    <t xml:space="preserve">Adaptador de red 10Gbps x2, Compatible con Service Tag 6JGCHL2, según las características detalladas en las especificaciones técnicas en el anexo.</t>
  </si>
  <si>
    <t xml:space="preserve">115 </t>
  </si>
  <si>
    <t xml:space="preserve">Discos de estado sólido (SSD) de 480GB p/servidores, según las características detalladas en las especificaciones técnicas en el anexo.</t>
  </si>
  <si>
    <t xml:space="preserve">116 </t>
  </si>
  <si>
    <t xml:space="preserve">Computadora Portátil Ultrabook, i7, 16GB DDR4, SSD 480GB, según las características detalladas en las especificaciones técnicas en el anexo.</t>
  </si>
  <si>
    <t xml:space="preserve">117 </t>
  </si>
  <si>
    <t xml:space="preserve">Adaptador de red 10Gbps x2, Compatible con Service Tag 660MSZ2, según las características detalladas en las especificaciones técnicas en el anexo.</t>
  </si>
  <si>
    <t xml:space="preserve">118 </t>
  </si>
  <si>
    <t xml:space="preserve">Adaptador de red 10Gbps x2, Compatible con Service Tag 63RFSZ2, según las características detalladas en las especificaciones técnicas en el anexo.</t>
  </si>
  <si>
    <t xml:space="preserve">119 </t>
  </si>
  <si>
    <t xml:space="preserve">Cables DVI. DVI 24+1 macho DVI 24+1 macho. Conectores dorados. Full-HD 1080p (hasta 1920x1080). Longitud: 2 metros.</t>
  </si>
  <si>
    <t xml:space="preserve">120 </t>
  </si>
  <si>
    <t xml:space="preserve">Impresora Etiquetes Transferencia Térmica y RED, según las características detalladas en las especificaciones técnicas en el anexo.</t>
  </si>
  <si>
    <t xml:space="preserve">121 </t>
  </si>
  <si>
    <t xml:space="preserve">Proyector Tipo EPSON X41 PLUS, según las características detalladas en las especificaciones técnicas en el anexo.</t>
  </si>
  <si>
    <t xml:space="preserve">122 </t>
  </si>
  <si>
    <t xml:space="preserve">Impresora Laser Monocromatica, según las características detalladas en las especificaciones técnicas en el anexo.</t>
  </si>
  <si>
    <t xml:space="preserve">123 </t>
  </si>
  <si>
    <t xml:space="preserve">Tableta de trabajo 10 Android con Lapiz, según las características detalladas en las especificaciones técnicas en el anexo.</t>
  </si>
  <si>
    <t xml:space="preserve">124 </t>
  </si>
  <si>
    <t xml:space="preserve">TV LED, 42" o 43", Full HD, 2 x HDMI, 1 x VGA. Aspecto: 16x9. Resolución: 1920x1080. Marcas: SAMSUNG / LG</t>
  </si>
  <si>
    <t xml:space="preserve">125 </t>
  </si>
  <si>
    <t xml:space="preserve">Switch 48 bocas POE 1 Gbps stackeable o capaz de soportar virtual chassis, según las características detalladas en las especificaciones técnicas en el anexo.</t>
  </si>
  <si>
    <t xml:space="preserve">126 </t>
  </si>
  <si>
    <t xml:space="preserve">Switch 48 bocas 1 Gbps stackeable o capaz de soportar virtual chassis, según las características detalladas en las especificaciones técnicas en el anexo.</t>
  </si>
  <si>
    <t xml:space="preserve">127 </t>
  </si>
  <si>
    <t xml:space="preserve">Servidor Rackeable 2U, 2xXeon E5-2620 v4, 256GB DDR4, 8x4TB, 2x10GE, según las características detalladas en las especificaciones técnicas en el anexo.</t>
  </si>
  <si>
    <t xml:space="preserve">128 </t>
  </si>
  <si>
    <t xml:space="preserve">Punto de acceso inalámbrico (access point) - UAP-AC-HD, según las características detalladas en las especificaciones técnicas en el anexo.</t>
  </si>
  <si>
    <t xml:space="preserve">129 </t>
  </si>
  <si>
    <t xml:space="preserve">Switch 10 Gbps Ethernet administrable. 24 puertos, según las características detalladas en las especificaciones técnicas en el anexo.</t>
  </si>
  <si>
    <t xml:space="preserve">Total Oferta</t>
  </si>
  <si>
    <t xml:space="preserve"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</si>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</sst>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[$$-2C0A]#,##0.00;[RED]\([$$-2C0A]#,##0.00\)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EBEBEB"/>
      </patternFill>
    </fill>
    <fill>
      <patternFill patternType="solid">
        <fgColor rgb="FFFFFFFF"/>
        <bgColor rgb="FFE7EDF5"/>
      </patternFill>
    </fill>
    <fill>
      <patternFill patternType="solid">
        <fgColor rgb="FFEBEBEB"/>
        <bgColor rgb="FFE7EDF5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>
        <color rgb="FF808080"/>
      </right>
      <top/>
      <bottom style="thin">
        <color rgb="FF808080"/>
      </bottom>
      <diagonal/>
    </border>
    <border diagonalUp="false" diagonalDown="false">
      <left/>
      <right style="thin">
        <color rgb="FF808080"/>
      </right>
      <top/>
      <bottom style="thin">
        <color rgb="FF80808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5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5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EBEB"/>
      <rgbColor rgb="FFE7ED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1" topLeftCell="A12" activePane="bottomLeft" state="frozen"/>
      <selection pane="topLeft" activeCell="A1" activeCellId="0" sqref="A1"/>
      <selection pane="bottomLeft" activeCell="A1" activeCellId="0" sqref="A1"/>
    </sheetView>
  </sheetViews>
  <sheetFormatPr defaultRowHeight="15.8"/>
  <cols>
    <col collapsed="false" hidden="false" max="1" min="1" style="1" width="10.0688259109312"/>
    <col collapsed="false" hidden="false" max="2" min="2" style="1" width="7.60728744939271"/>
    <col collapsed="false" hidden="false" max="3" min="3" style="1" width="16.0688259109312"/>
    <col collapsed="false" hidden="false" max="4" min="4" style="2" width="9.10526315789474"/>
    <col collapsed="false" hidden="false" max="6" min="5" style="1" width="37.2793522267206"/>
    <col collapsed="false" hidden="false" max="8" min="7" style="1" width="15.1052631578947"/>
    <col collapsed="false" hidden="false" max="1025" min="9" style="0" width="8.57085020242915"/>
  </cols>
  <sheetData>
    <row r="1" customFormat="false" ht="16.1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</row>
    <row r="2" customFormat="false" ht="15.8" hidden="false" customHeight="false" outlineLevel="0" collapsed="false">
      <c r="A2" s="0"/>
      <c r="B2" s="0"/>
      <c r="C2" s="0"/>
      <c r="D2" s="0"/>
      <c r="E2" s="0"/>
      <c r="F2" s="0"/>
      <c r="G2" s="0"/>
      <c r="H2" s="0"/>
    </row>
    <row r="3" customFormat="false" ht="15" hidden="false" customHeight="true" outlineLevel="0" collapsed="false">
      <c r="A3" s="4" t="s">
        <v>1</v>
      </c>
      <c r="B3" s="4"/>
      <c r="C3" s="4"/>
      <c r="D3" s="4"/>
      <c r="E3" s="4"/>
      <c r="F3" s="4"/>
      <c r="G3" s="4"/>
      <c r="H3" s="4"/>
    </row>
    <row r="4" customFormat="false" ht="15.8" hidden="false" customHeight="false" outlineLevel="0" collapsed="false">
      <c r="A4" s="4" t="s">
        <v>2</v>
      </c>
      <c r="B4" s="4"/>
      <c r="C4" s="4"/>
      <c r="D4" s="4"/>
      <c r="E4" s="4"/>
      <c r="F4" s="5"/>
      <c r="G4" s="0"/>
      <c r="H4" s="0"/>
    </row>
    <row r="5" customFormat="false" ht="15.8" hidden="false" customHeight="false" outlineLevel="0" collapsed="false">
      <c r="A5" s="4" t="s">
        <v>3</v>
      </c>
      <c r="B5" s="4"/>
      <c r="C5" s="4"/>
      <c r="D5" s="4"/>
      <c r="E5" s="4"/>
      <c r="F5" s="5"/>
      <c r="G5" s="0"/>
      <c r="H5" s="0"/>
    </row>
    <row r="6" customFormat="false" ht="15.8" hidden="false" customHeight="false" outlineLevel="0" collapsed="false">
      <c r="A6" s="4" t="s">
        <v>4</v>
      </c>
      <c r="B6" s="4"/>
      <c r="C6" s="4"/>
      <c r="D6" s="4"/>
      <c r="E6" s="4"/>
      <c r="F6" s="5"/>
      <c r="G6" s="0"/>
      <c r="H6" s="0"/>
    </row>
    <row r="8" customFormat="false" ht="15.8" hidden="false" customHeight="false" outlineLevel="0" collapsed="false">
      <c r="A8" s="4" t="s">
        <v>5</v>
      </c>
      <c r="B8" s="4"/>
      <c r="C8" s="4"/>
      <c r="D8" s="4"/>
      <c r="E8" s="4"/>
      <c r="F8" s="5"/>
      <c r="G8" s="0"/>
      <c r="H8" s="0"/>
    </row>
    <row r="9" customFormat="false" ht="15.8" hidden="false" customHeight="false" outlineLevel="0" collapsed="false">
      <c r="A9" s="4" t="s">
        <v>6</v>
      </c>
      <c r="B9" s="4"/>
      <c r="C9" s="4"/>
      <c r="D9" s="4"/>
      <c r="E9" s="4"/>
      <c r="F9" s="5"/>
      <c r="G9" s="0"/>
      <c r="H9" s="0"/>
    </row>
    <row r="10" customFormat="false" ht="15.8" hidden="false" customHeight="false" outlineLevel="0" collapsed="false">
      <c r="A10" s="6" t="s">
        <v>7</v>
      </c>
      <c r="B10" s="7"/>
      <c r="C10" s="0"/>
      <c r="D10" s="0"/>
      <c r="E10" s="0"/>
      <c r="F10" s="0"/>
      <c r="G10" s="0"/>
      <c r="H10" s="0"/>
    </row>
    <row r="11" customFormat="false" ht="15.8" hidden="false" customHeight="false" outlineLevel="0" collapsed="false">
      <c r="A11" s="8" t="s">
        <v>8</v>
      </c>
      <c r="B11" s="8" t="s">
        <v>9</v>
      </c>
      <c r="C11" s="8" t="s">
        <v>10</v>
      </c>
      <c r="D11" s="8" t="s">
        <v>11</v>
      </c>
      <c r="E11" s="8" t="s">
        <v>12</v>
      </c>
      <c r="F11" s="8" t="s">
        <v>13</v>
      </c>
      <c r="G11" s="8" t="s">
        <v>14</v>
      </c>
      <c r="H11" s="8" t="s">
        <v>15</v>
      </c>
    </row>
    <row r="12" customFormat="false" ht="15.8" hidden="false" customHeight="false" outlineLevel="0" collapsed="false">
      <c r="A12" s="9" t="s">
        <v>16</v>
      </c>
      <c r="B12" s="9" t="s">
        <v>17</v>
      </c>
      <c r="C12" s="10" t="s">
        <v>18</v>
      </c>
      <c r="D12" s="11" t="n">
        <v>2</v>
      </c>
      <c r="E12" s="12" t="s">
        <v>19</v>
      </c>
      <c r="F12" s="12"/>
      <c r="G12" s="13"/>
      <c r="H12" s="13" t="n">
        <f aca="false">(D12*G12)</f>
        <v>0</v>
      </c>
    </row>
    <row r="13" customFormat="false" ht="41" hidden="false" customHeight="false" outlineLevel="0" collapsed="false">
      <c r="A13" s="14" t="s">
        <v>16</v>
      </c>
      <c r="B13" s="14" t="s">
        <v>20</v>
      </c>
      <c r="C13" s="15" t="s">
        <v>18</v>
      </c>
      <c r="D13" s="16" t="n">
        <v>1</v>
      </c>
      <c r="E13" s="17" t="s">
        <v>21</v>
      </c>
      <c r="F13" s="17"/>
      <c r="G13" s="18"/>
      <c r="H13" s="18" t="n">
        <f aca="false">(D13*G13)</f>
        <v>0</v>
      </c>
    </row>
    <row r="14" customFormat="false" ht="41" hidden="false" customHeight="false" outlineLevel="0" collapsed="false">
      <c r="A14" s="9" t="s">
        <v>16</v>
      </c>
      <c r="B14" s="9" t="s">
        <v>22</v>
      </c>
      <c r="C14" s="10" t="s">
        <v>18</v>
      </c>
      <c r="D14" s="11" t="n">
        <v>4</v>
      </c>
      <c r="E14" s="12" t="s">
        <v>23</v>
      </c>
      <c r="F14" s="12"/>
      <c r="G14" s="13"/>
      <c r="H14" s="13" t="n">
        <f aca="false">(D14*G14)</f>
        <v>0</v>
      </c>
    </row>
    <row r="15" customFormat="false" ht="53.7" hidden="false" customHeight="false" outlineLevel="0" collapsed="false">
      <c r="A15" s="14" t="s">
        <v>16</v>
      </c>
      <c r="B15" s="14" t="s">
        <v>24</v>
      </c>
      <c r="C15" s="15" t="s">
        <v>18</v>
      </c>
      <c r="D15" s="16" t="n">
        <v>1</v>
      </c>
      <c r="E15" s="17" t="s">
        <v>25</v>
      </c>
      <c r="F15" s="17"/>
      <c r="G15" s="18"/>
      <c r="H15" s="18" t="n">
        <f aca="false">(D15*G15)</f>
        <v>0</v>
      </c>
    </row>
    <row r="16" customFormat="false" ht="41" hidden="false" customHeight="false" outlineLevel="0" collapsed="false">
      <c r="A16" s="9" t="s">
        <v>16</v>
      </c>
      <c r="B16" s="9" t="s">
        <v>26</v>
      </c>
      <c r="C16" s="10" t="s">
        <v>18</v>
      </c>
      <c r="D16" s="11" t="n">
        <v>2</v>
      </c>
      <c r="E16" s="12" t="s">
        <v>27</v>
      </c>
      <c r="F16" s="12"/>
      <c r="G16" s="13"/>
      <c r="H16" s="13" t="n">
        <f aca="false">(D16*G16)</f>
        <v>0</v>
      </c>
    </row>
    <row r="17" customFormat="false" ht="28.35" hidden="false" customHeight="false" outlineLevel="0" collapsed="false">
      <c r="A17" s="14" t="s">
        <v>16</v>
      </c>
      <c r="B17" s="14" t="s">
        <v>28</v>
      </c>
      <c r="C17" s="15" t="s">
        <v>18</v>
      </c>
      <c r="D17" s="16" t="n">
        <v>3</v>
      </c>
      <c r="E17" s="17" t="s">
        <v>29</v>
      </c>
      <c r="F17" s="17"/>
      <c r="G17" s="18"/>
      <c r="H17" s="18" t="n">
        <f aca="false">(D17*G17)</f>
        <v>0</v>
      </c>
    </row>
    <row r="18" customFormat="false" ht="41" hidden="false" customHeight="false" outlineLevel="0" collapsed="false">
      <c r="A18" s="9" t="s">
        <v>16</v>
      </c>
      <c r="B18" s="9" t="s">
        <v>30</v>
      </c>
      <c r="C18" s="10" t="s">
        <v>18</v>
      </c>
      <c r="D18" s="11" t="n">
        <v>1</v>
      </c>
      <c r="E18" s="12" t="s">
        <v>31</v>
      </c>
      <c r="F18" s="12"/>
      <c r="G18" s="13"/>
      <c r="H18" s="13" t="n">
        <f aca="false">(D18*G18)</f>
        <v>0</v>
      </c>
    </row>
    <row r="19" customFormat="false" ht="28.35" hidden="false" customHeight="false" outlineLevel="0" collapsed="false">
      <c r="A19" s="14" t="s">
        <v>16</v>
      </c>
      <c r="B19" s="14" t="s">
        <v>32</v>
      </c>
      <c r="C19" s="15" t="s">
        <v>18</v>
      </c>
      <c r="D19" s="16" t="n">
        <v>1</v>
      </c>
      <c r="E19" s="17" t="s">
        <v>33</v>
      </c>
      <c r="F19" s="17"/>
      <c r="G19" s="18"/>
      <c r="H19" s="18" t="n">
        <f aca="false">(D19*G19)</f>
        <v>0</v>
      </c>
    </row>
    <row r="20" customFormat="false" ht="41" hidden="false" customHeight="false" outlineLevel="0" collapsed="false">
      <c r="A20" s="9" t="s">
        <v>34</v>
      </c>
      <c r="B20" s="9" t="s">
        <v>35</v>
      </c>
      <c r="C20" s="10" t="s">
        <v>18</v>
      </c>
      <c r="D20" s="11" t="n">
        <v>8</v>
      </c>
      <c r="E20" s="12" t="s">
        <v>36</v>
      </c>
      <c r="F20" s="12"/>
      <c r="G20" s="13"/>
      <c r="H20" s="13" t="n">
        <f aca="false">(D20*G20)</f>
        <v>0</v>
      </c>
    </row>
    <row r="21" customFormat="false" ht="41" hidden="false" customHeight="false" outlineLevel="0" collapsed="false">
      <c r="A21" s="14" t="s">
        <v>34</v>
      </c>
      <c r="B21" s="14" t="s">
        <v>37</v>
      </c>
      <c r="C21" s="15" t="s">
        <v>18</v>
      </c>
      <c r="D21" s="16" t="n">
        <v>4</v>
      </c>
      <c r="E21" s="17" t="s">
        <v>38</v>
      </c>
      <c r="F21" s="17"/>
      <c r="G21" s="18"/>
      <c r="H21" s="18" t="n">
        <f aca="false">(D21*G21)</f>
        <v>0</v>
      </c>
    </row>
    <row r="22" customFormat="false" ht="41" hidden="false" customHeight="false" outlineLevel="0" collapsed="false">
      <c r="A22" s="9" t="s">
        <v>34</v>
      </c>
      <c r="B22" s="9" t="s">
        <v>39</v>
      </c>
      <c r="C22" s="10" t="s">
        <v>18</v>
      </c>
      <c r="D22" s="11" t="n">
        <v>4</v>
      </c>
      <c r="E22" s="12" t="s">
        <v>40</v>
      </c>
      <c r="F22" s="12"/>
      <c r="G22" s="13"/>
      <c r="H22" s="13" t="n">
        <f aca="false">(D22*G22)</f>
        <v>0</v>
      </c>
    </row>
    <row r="23" customFormat="false" ht="41" hidden="false" customHeight="false" outlineLevel="0" collapsed="false">
      <c r="A23" s="14" t="s">
        <v>34</v>
      </c>
      <c r="B23" s="14" t="s">
        <v>41</v>
      </c>
      <c r="C23" s="15" t="s">
        <v>18</v>
      </c>
      <c r="D23" s="16" t="n">
        <v>4</v>
      </c>
      <c r="E23" s="17" t="s">
        <v>42</v>
      </c>
      <c r="F23" s="17"/>
      <c r="G23" s="18"/>
      <c r="H23" s="18" t="n">
        <f aca="false">(D23*G23)</f>
        <v>0</v>
      </c>
    </row>
    <row r="24" customFormat="false" ht="41" hidden="false" customHeight="false" outlineLevel="0" collapsed="false">
      <c r="A24" s="9" t="s">
        <v>34</v>
      </c>
      <c r="B24" s="9" t="s">
        <v>43</v>
      </c>
      <c r="C24" s="10" t="s">
        <v>18</v>
      </c>
      <c r="D24" s="11" t="n">
        <v>4</v>
      </c>
      <c r="E24" s="12" t="s">
        <v>44</v>
      </c>
      <c r="F24" s="12"/>
      <c r="G24" s="13"/>
      <c r="H24" s="13" t="n">
        <f aca="false">(D24*G24)</f>
        <v>0</v>
      </c>
    </row>
    <row r="25" customFormat="false" ht="41" hidden="false" customHeight="false" outlineLevel="0" collapsed="false">
      <c r="A25" s="14" t="s">
        <v>34</v>
      </c>
      <c r="B25" s="14" t="s">
        <v>45</v>
      </c>
      <c r="C25" s="15" t="s">
        <v>18</v>
      </c>
      <c r="D25" s="16" t="n">
        <v>8</v>
      </c>
      <c r="E25" s="17" t="s">
        <v>46</v>
      </c>
      <c r="F25" s="17"/>
      <c r="G25" s="18"/>
      <c r="H25" s="18" t="n">
        <f aca="false">(D25*G25)</f>
        <v>0</v>
      </c>
    </row>
    <row r="26" customFormat="false" ht="41" hidden="false" customHeight="false" outlineLevel="0" collapsed="false">
      <c r="A26" s="9" t="s">
        <v>34</v>
      </c>
      <c r="B26" s="9" t="s">
        <v>47</v>
      </c>
      <c r="C26" s="10" t="s">
        <v>18</v>
      </c>
      <c r="D26" s="11" t="n">
        <v>2</v>
      </c>
      <c r="E26" s="12" t="s">
        <v>48</v>
      </c>
      <c r="F26" s="12"/>
      <c r="G26" s="13"/>
      <c r="H26" s="13" t="n">
        <f aca="false">(D26*G26)</f>
        <v>0</v>
      </c>
    </row>
    <row r="27" customFormat="false" ht="41" hidden="false" customHeight="false" outlineLevel="0" collapsed="false">
      <c r="A27" s="14" t="s">
        <v>34</v>
      </c>
      <c r="B27" s="14" t="s">
        <v>49</v>
      </c>
      <c r="C27" s="15" t="s">
        <v>18</v>
      </c>
      <c r="D27" s="16" t="n">
        <v>8</v>
      </c>
      <c r="E27" s="17" t="s">
        <v>50</v>
      </c>
      <c r="F27" s="17"/>
      <c r="G27" s="18"/>
      <c r="H27" s="18" t="n">
        <f aca="false">(D27*G27)</f>
        <v>0</v>
      </c>
    </row>
    <row r="28" customFormat="false" ht="41" hidden="false" customHeight="false" outlineLevel="0" collapsed="false">
      <c r="A28" s="9" t="s">
        <v>34</v>
      </c>
      <c r="B28" s="9" t="s">
        <v>51</v>
      </c>
      <c r="C28" s="10" t="s">
        <v>18</v>
      </c>
      <c r="D28" s="11" t="n">
        <v>6</v>
      </c>
      <c r="E28" s="12" t="s">
        <v>52</v>
      </c>
      <c r="F28" s="12"/>
      <c r="G28" s="13"/>
      <c r="H28" s="13" t="n">
        <f aca="false">(D28*G28)</f>
        <v>0</v>
      </c>
    </row>
    <row r="29" customFormat="false" ht="41" hidden="false" customHeight="false" outlineLevel="0" collapsed="false">
      <c r="A29" s="14" t="s">
        <v>34</v>
      </c>
      <c r="B29" s="14" t="s">
        <v>53</v>
      </c>
      <c r="C29" s="15" t="s">
        <v>18</v>
      </c>
      <c r="D29" s="16" t="n">
        <v>1</v>
      </c>
      <c r="E29" s="17" t="s">
        <v>54</v>
      </c>
      <c r="F29" s="17"/>
      <c r="G29" s="18"/>
      <c r="H29" s="18" t="n">
        <f aca="false">(D29*G29)</f>
        <v>0</v>
      </c>
    </row>
    <row r="30" customFormat="false" ht="41" hidden="false" customHeight="false" outlineLevel="0" collapsed="false">
      <c r="A30" s="9" t="s">
        <v>34</v>
      </c>
      <c r="B30" s="9" t="s">
        <v>55</v>
      </c>
      <c r="C30" s="10" t="s">
        <v>18</v>
      </c>
      <c r="D30" s="11" t="n">
        <v>1</v>
      </c>
      <c r="E30" s="12" t="s">
        <v>56</v>
      </c>
      <c r="F30" s="12"/>
      <c r="G30" s="13"/>
      <c r="H30" s="13" t="n">
        <f aca="false">(D30*G30)</f>
        <v>0</v>
      </c>
    </row>
    <row r="31" customFormat="false" ht="28.35" hidden="false" customHeight="false" outlineLevel="0" collapsed="false">
      <c r="A31" s="14" t="s">
        <v>34</v>
      </c>
      <c r="B31" s="14" t="s">
        <v>57</v>
      </c>
      <c r="C31" s="15" t="s">
        <v>18</v>
      </c>
      <c r="D31" s="16" t="n">
        <v>1</v>
      </c>
      <c r="E31" s="17" t="s">
        <v>58</v>
      </c>
      <c r="F31" s="17"/>
      <c r="G31" s="18"/>
      <c r="H31" s="18" t="n">
        <f aca="false">(D31*G31)</f>
        <v>0</v>
      </c>
    </row>
    <row r="32" customFormat="false" ht="41" hidden="false" customHeight="false" outlineLevel="0" collapsed="false">
      <c r="A32" s="9" t="s">
        <v>34</v>
      </c>
      <c r="B32" s="9" t="s">
        <v>59</v>
      </c>
      <c r="C32" s="10" t="s">
        <v>18</v>
      </c>
      <c r="D32" s="11" t="n">
        <v>1</v>
      </c>
      <c r="E32" s="12" t="s">
        <v>60</v>
      </c>
      <c r="F32" s="12"/>
      <c r="G32" s="13"/>
      <c r="H32" s="13" t="n">
        <f aca="false">(D32*G32)</f>
        <v>0</v>
      </c>
    </row>
    <row r="33" customFormat="false" ht="41" hidden="false" customHeight="false" outlineLevel="0" collapsed="false">
      <c r="A33" s="14" t="s">
        <v>34</v>
      </c>
      <c r="B33" s="14" t="s">
        <v>61</v>
      </c>
      <c r="C33" s="15" t="s">
        <v>18</v>
      </c>
      <c r="D33" s="16" t="n">
        <v>1</v>
      </c>
      <c r="E33" s="17" t="s">
        <v>62</v>
      </c>
      <c r="F33" s="17"/>
      <c r="G33" s="18"/>
      <c r="H33" s="18" t="n">
        <f aca="false">(D33*G33)</f>
        <v>0</v>
      </c>
    </row>
    <row r="34" customFormat="false" ht="41" hidden="false" customHeight="false" outlineLevel="0" collapsed="false">
      <c r="A34" s="9" t="s">
        <v>63</v>
      </c>
      <c r="B34" s="9" t="s">
        <v>64</v>
      </c>
      <c r="C34" s="10" t="s">
        <v>18</v>
      </c>
      <c r="D34" s="11" t="n">
        <v>1</v>
      </c>
      <c r="E34" s="12" t="s">
        <v>65</v>
      </c>
      <c r="F34" s="12"/>
      <c r="G34" s="13"/>
      <c r="H34" s="13" t="n">
        <f aca="false">(D34*G34)</f>
        <v>0</v>
      </c>
    </row>
    <row r="35" customFormat="false" ht="129.85" hidden="false" customHeight="false" outlineLevel="0" collapsed="false">
      <c r="A35" s="14" t="s">
        <v>66</v>
      </c>
      <c r="B35" s="14" t="s">
        <v>67</v>
      </c>
      <c r="C35" s="15" t="s">
        <v>18</v>
      </c>
      <c r="D35" s="16" t="n">
        <v>1</v>
      </c>
      <c r="E35" s="17" t="s">
        <v>68</v>
      </c>
      <c r="F35" s="17"/>
      <c r="G35" s="18"/>
      <c r="H35" s="18" t="n">
        <f aca="false">(D35*G35)</f>
        <v>0</v>
      </c>
    </row>
    <row r="36" customFormat="false" ht="91.75" hidden="false" customHeight="false" outlineLevel="0" collapsed="false">
      <c r="A36" s="9" t="s">
        <v>66</v>
      </c>
      <c r="B36" s="9" t="s">
        <v>69</v>
      </c>
      <c r="C36" s="10" t="s">
        <v>18</v>
      </c>
      <c r="D36" s="11" t="n">
        <v>3</v>
      </c>
      <c r="E36" s="12" t="s">
        <v>70</v>
      </c>
      <c r="F36" s="12"/>
      <c r="G36" s="13"/>
      <c r="H36" s="13" t="n">
        <f aca="false">(D36*G36)</f>
        <v>0</v>
      </c>
    </row>
    <row r="37" customFormat="false" ht="104.45" hidden="false" customHeight="false" outlineLevel="0" collapsed="false">
      <c r="A37" s="14" t="s">
        <v>66</v>
      </c>
      <c r="B37" s="14" t="s">
        <v>71</v>
      </c>
      <c r="C37" s="15" t="s">
        <v>18</v>
      </c>
      <c r="D37" s="16" t="n">
        <v>4</v>
      </c>
      <c r="E37" s="17" t="s">
        <v>72</v>
      </c>
      <c r="F37" s="17"/>
      <c r="G37" s="18"/>
      <c r="H37" s="18" t="n">
        <f aca="false">(D37*G37)</f>
        <v>0</v>
      </c>
    </row>
    <row r="38" customFormat="false" ht="28.35" hidden="false" customHeight="false" outlineLevel="0" collapsed="false">
      <c r="A38" s="9" t="s">
        <v>73</v>
      </c>
      <c r="B38" s="9" t="s">
        <v>74</v>
      </c>
      <c r="C38" s="10" t="s">
        <v>18</v>
      </c>
      <c r="D38" s="11" t="n">
        <v>1</v>
      </c>
      <c r="E38" s="12" t="s">
        <v>75</v>
      </c>
      <c r="F38" s="12"/>
      <c r="G38" s="13"/>
      <c r="H38" s="13" t="n">
        <f aca="false">(D38*G38)</f>
        <v>0</v>
      </c>
    </row>
    <row r="39" customFormat="false" ht="28.35" hidden="false" customHeight="false" outlineLevel="0" collapsed="false">
      <c r="A39" s="14" t="s">
        <v>73</v>
      </c>
      <c r="B39" s="14" t="s">
        <v>76</v>
      </c>
      <c r="C39" s="15" t="s">
        <v>18</v>
      </c>
      <c r="D39" s="16" t="n">
        <v>5</v>
      </c>
      <c r="E39" s="17" t="s">
        <v>77</v>
      </c>
      <c r="F39" s="17"/>
      <c r="G39" s="18"/>
      <c r="H39" s="18" t="n">
        <f aca="false">(D39*G39)</f>
        <v>0</v>
      </c>
    </row>
    <row r="40" customFormat="false" ht="41" hidden="false" customHeight="false" outlineLevel="0" collapsed="false">
      <c r="A40" s="9" t="s">
        <v>73</v>
      </c>
      <c r="B40" s="9" t="s">
        <v>78</v>
      </c>
      <c r="C40" s="10" t="s">
        <v>18</v>
      </c>
      <c r="D40" s="11" t="n">
        <v>5</v>
      </c>
      <c r="E40" s="12" t="s">
        <v>79</v>
      </c>
      <c r="F40" s="12"/>
      <c r="G40" s="13"/>
      <c r="H40" s="13" t="n">
        <f aca="false">(D40*G40)</f>
        <v>0</v>
      </c>
    </row>
    <row r="41" customFormat="false" ht="15.8" hidden="false" customHeight="false" outlineLevel="0" collapsed="false">
      <c r="A41" s="14" t="s">
        <v>73</v>
      </c>
      <c r="B41" s="14" t="s">
        <v>80</v>
      </c>
      <c r="C41" s="15" t="s">
        <v>18</v>
      </c>
      <c r="D41" s="16" t="n">
        <v>3</v>
      </c>
      <c r="E41" s="17" t="s">
        <v>81</v>
      </c>
      <c r="F41" s="17"/>
      <c r="G41" s="18"/>
      <c r="H41" s="18" t="n">
        <f aca="false">(D41*G41)</f>
        <v>0</v>
      </c>
    </row>
    <row r="42" customFormat="false" ht="28.35" hidden="false" customHeight="false" outlineLevel="0" collapsed="false">
      <c r="A42" s="9" t="s">
        <v>73</v>
      </c>
      <c r="B42" s="9" t="s">
        <v>82</v>
      </c>
      <c r="C42" s="10" t="s">
        <v>18</v>
      </c>
      <c r="D42" s="11" t="n">
        <v>2</v>
      </c>
      <c r="E42" s="12" t="s">
        <v>83</v>
      </c>
      <c r="F42" s="12"/>
      <c r="G42" s="13"/>
      <c r="H42" s="13" t="n">
        <f aca="false">(D42*G42)</f>
        <v>0</v>
      </c>
    </row>
    <row r="43" customFormat="false" ht="15.8" hidden="false" customHeight="false" outlineLevel="0" collapsed="false">
      <c r="A43" s="14" t="s">
        <v>73</v>
      </c>
      <c r="B43" s="14" t="s">
        <v>84</v>
      </c>
      <c r="C43" s="15" t="s">
        <v>18</v>
      </c>
      <c r="D43" s="16" t="n">
        <v>2</v>
      </c>
      <c r="E43" s="17" t="s">
        <v>85</v>
      </c>
      <c r="F43" s="17"/>
      <c r="G43" s="18"/>
      <c r="H43" s="18" t="n">
        <f aca="false">(D43*G43)</f>
        <v>0</v>
      </c>
    </row>
    <row r="44" customFormat="false" ht="28.35" hidden="false" customHeight="false" outlineLevel="0" collapsed="false">
      <c r="A44" s="9" t="s">
        <v>73</v>
      </c>
      <c r="B44" s="9" t="s">
        <v>86</v>
      </c>
      <c r="C44" s="10" t="s">
        <v>18</v>
      </c>
      <c r="D44" s="11" t="n">
        <v>3</v>
      </c>
      <c r="E44" s="12" t="s">
        <v>87</v>
      </c>
      <c r="F44" s="12"/>
      <c r="G44" s="13"/>
      <c r="H44" s="13" t="n">
        <f aca="false">(D44*G44)</f>
        <v>0</v>
      </c>
    </row>
    <row r="45" customFormat="false" ht="28.35" hidden="false" customHeight="false" outlineLevel="0" collapsed="false">
      <c r="A45" s="14" t="s">
        <v>73</v>
      </c>
      <c r="B45" s="14" t="s">
        <v>88</v>
      </c>
      <c r="C45" s="15" t="s">
        <v>18</v>
      </c>
      <c r="D45" s="16" t="n">
        <v>10</v>
      </c>
      <c r="E45" s="17" t="s">
        <v>89</v>
      </c>
      <c r="F45" s="17"/>
      <c r="G45" s="18"/>
      <c r="H45" s="18" t="n">
        <f aca="false">(D45*G45)</f>
        <v>0</v>
      </c>
    </row>
    <row r="46" customFormat="false" ht="28.35" hidden="false" customHeight="false" outlineLevel="0" collapsed="false">
      <c r="A46" s="9" t="s">
        <v>73</v>
      </c>
      <c r="B46" s="9" t="s">
        <v>90</v>
      </c>
      <c r="C46" s="10" t="s">
        <v>18</v>
      </c>
      <c r="D46" s="11" t="n">
        <v>1</v>
      </c>
      <c r="E46" s="12" t="s">
        <v>91</v>
      </c>
      <c r="F46" s="12"/>
      <c r="G46" s="13"/>
      <c r="H46" s="13" t="n">
        <f aca="false">(D46*G46)</f>
        <v>0</v>
      </c>
    </row>
    <row r="47" customFormat="false" ht="28.35" hidden="false" customHeight="false" outlineLevel="0" collapsed="false">
      <c r="A47" s="14" t="s">
        <v>73</v>
      </c>
      <c r="B47" s="14" t="s">
        <v>92</v>
      </c>
      <c r="C47" s="15" t="s">
        <v>18</v>
      </c>
      <c r="D47" s="16" t="n">
        <v>1</v>
      </c>
      <c r="E47" s="17" t="s">
        <v>93</v>
      </c>
      <c r="F47" s="17"/>
      <c r="G47" s="18"/>
      <c r="H47" s="18" t="n">
        <f aca="false">(D47*G47)</f>
        <v>0</v>
      </c>
    </row>
    <row r="48" customFormat="false" ht="53.7" hidden="false" customHeight="false" outlineLevel="0" collapsed="false">
      <c r="A48" s="9" t="s">
        <v>73</v>
      </c>
      <c r="B48" s="9" t="s">
        <v>94</v>
      </c>
      <c r="C48" s="10" t="s">
        <v>18</v>
      </c>
      <c r="D48" s="11" t="n">
        <v>3</v>
      </c>
      <c r="E48" s="12" t="s">
        <v>95</v>
      </c>
      <c r="F48" s="12"/>
      <c r="G48" s="13"/>
      <c r="H48" s="13" t="n">
        <f aca="false">(D48*G48)</f>
        <v>0</v>
      </c>
    </row>
    <row r="49" customFormat="false" ht="41" hidden="false" customHeight="false" outlineLevel="0" collapsed="false">
      <c r="A49" s="14" t="s">
        <v>73</v>
      </c>
      <c r="B49" s="14" t="s">
        <v>96</v>
      </c>
      <c r="C49" s="15" t="s">
        <v>18</v>
      </c>
      <c r="D49" s="16" t="n">
        <v>3</v>
      </c>
      <c r="E49" s="17" t="s">
        <v>97</v>
      </c>
      <c r="F49" s="17"/>
      <c r="G49" s="18"/>
      <c r="H49" s="18" t="n">
        <f aca="false">(D49*G49)</f>
        <v>0</v>
      </c>
    </row>
    <row r="50" customFormat="false" ht="41" hidden="false" customHeight="false" outlineLevel="0" collapsed="false">
      <c r="A50" s="9" t="s">
        <v>73</v>
      </c>
      <c r="B50" s="9" t="s">
        <v>98</v>
      </c>
      <c r="C50" s="10" t="s">
        <v>18</v>
      </c>
      <c r="D50" s="11" t="n">
        <v>1</v>
      </c>
      <c r="E50" s="12" t="s">
        <v>99</v>
      </c>
      <c r="F50" s="12"/>
      <c r="G50" s="13"/>
      <c r="H50" s="13" t="n">
        <f aca="false">(D50*G50)</f>
        <v>0</v>
      </c>
    </row>
    <row r="51" customFormat="false" ht="28.35" hidden="false" customHeight="false" outlineLevel="0" collapsed="false">
      <c r="A51" s="14" t="s">
        <v>73</v>
      </c>
      <c r="B51" s="14" t="s">
        <v>100</v>
      </c>
      <c r="C51" s="15" t="s">
        <v>18</v>
      </c>
      <c r="D51" s="16" t="n">
        <v>5</v>
      </c>
      <c r="E51" s="17" t="s">
        <v>101</v>
      </c>
      <c r="F51" s="17"/>
      <c r="G51" s="18"/>
      <c r="H51" s="18" t="n">
        <f aca="false">(D51*G51)</f>
        <v>0</v>
      </c>
    </row>
    <row r="52" customFormat="false" ht="79.1" hidden="false" customHeight="false" outlineLevel="0" collapsed="false">
      <c r="A52" s="9" t="s">
        <v>102</v>
      </c>
      <c r="B52" s="9" t="s">
        <v>103</v>
      </c>
      <c r="C52" s="10" t="s">
        <v>18</v>
      </c>
      <c r="D52" s="11" t="n">
        <v>1</v>
      </c>
      <c r="E52" s="12" t="s">
        <v>104</v>
      </c>
      <c r="F52" s="12"/>
      <c r="G52" s="13"/>
      <c r="H52" s="13" t="n">
        <f aca="false">(D52*G52)</f>
        <v>0</v>
      </c>
    </row>
    <row r="53" customFormat="false" ht="28.35" hidden="false" customHeight="false" outlineLevel="0" collapsed="false">
      <c r="A53" s="14" t="s">
        <v>102</v>
      </c>
      <c r="B53" s="14" t="s">
        <v>105</v>
      </c>
      <c r="C53" s="15" t="s">
        <v>18</v>
      </c>
      <c r="D53" s="16" t="n">
        <v>50</v>
      </c>
      <c r="E53" s="17" t="s">
        <v>106</v>
      </c>
      <c r="F53" s="17"/>
      <c r="G53" s="18"/>
      <c r="H53" s="18" t="n">
        <f aca="false">(D53*G53)</f>
        <v>0</v>
      </c>
    </row>
    <row r="54" customFormat="false" ht="28.35" hidden="false" customHeight="false" outlineLevel="0" collapsed="false">
      <c r="A54" s="9" t="s">
        <v>102</v>
      </c>
      <c r="B54" s="9" t="s">
        <v>107</v>
      </c>
      <c r="C54" s="10" t="s">
        <v>18</v>
      </c>
      <c r="D54" s="11" t="n">
        <v>50</v>
      </c>
      <c r="E54" s="12" t="s">
        <v>108</v>
      </c>
      <c r="F54" s="12"/>
      <c r="G54" s="13"/>
      <c r="H54" s="13" t="n">
        <f aca="false">(D54*G54)</f>
        <v>0</v>
      </c>
    </row>
    <row r="55" customFormat="false" ht="15.8" hidden="false" customHeight="false" outlineLevel="0" collapsed="false">
      <c r="A55" s="14" t="s">
        <v>102</v>
      </c>
      <c r="B55" s="14" t="s">
        <v>109</v>
      </c>
      <c r="C55" s="15" t="s">
        <v>18</v>
      </c>
      <c r="D55" s="16" t="n">
        <v>35</v>
      </c>
      <c r="E55" s="17" t="s">
        <v>110</v>
      </c>
      <c r="F55" s="17"/>
      <c r="G55" s="18"/>
      <c r="H55" s="18" t="n">
        <f aca="false">(D55*G55)</f>
        <v>0</v>
      </c>
    </row>
    <row r="56" customFormat="false" ht="28.35" hidden="false" customHeight="false" outlineLevel="0" collapsed="false">
      <c r="A56" s="9" t="s">
        <v>102</v>
      </c>
      <c r="B56" s="9" t="s">
        <v>111</v>
      </c>
      <c r="C56" s="10" t="s">
        <v>18</v>
      </c>
      <c r="D56" s="11" t="n">
        <v>3</v>
      </c>
      <c r="E56" s="12" t="s">
        <v>112</v>
      </c>
      <c r="F56" s="12"/>
      <c r="G56" s="13"/>
      <c r="H56" s="13" t="n">
        <f aca="false">(D56*G56)</f>
        <v>0</v>
      </c>
    </row>
    <row r="57" customFormat="false" ht="28.35" hidden="false" customHeight="false" outlineLevel="0" collapsed="false">
      <c r="A57" s="14" t="s">
        <v>102</v>
      </c>
      <c r="B57" s="14" t="s">
        <v>113</v>
      </c>
      <c r="C57" s="15" t="s">
        <v>18</v>
      </c>
      <c r="D57" s="16" t="n">
        <v>1</v>
      </c>
      <c r="E57" s="17" t="s">
        <v>114</v>
      </c>
      <c r="F57" s="17"/>
      <c r="G57" s="18"/>
      <c r="H57" s="18" t="n">
        <f aca="false">(D57*G57)</f>
        <v>0</v>
      </c>
    </row>
    <row r="58" customFormat="false" ht="79.1" hidden="false" customHeight="false" outlineLevel="0" collapsed="false">
      <c r="A58" s="9" t="s">
        <v>115</v>
      </c>
      <c r="B58" s="9" t="s">
        <v>116</v>
      </c>
      <c r="C58" s="10" t="s">
        <v>18</v>
      </c>
      <c r="D58" s="11" t="n">
        <v>1</v>
      </c>
      <c r="E58" s="12" t="s">
        <v>117</v>
      </c>
      <c r="F58" s="12"/>
      <c r="G58" s="13"/>
      <c r="H58" s="13" t="n">
        <f aca="false">(D58*G58)</f>
        <v>0</v>
      </c>
    </row>
    <row r="59" customFormat="false" ht="79.1" hidden="false" customHeight="false" outlineLevel="0" collapsed="false">
      <c r="A59" s="14" t="s">
        <v>115</v>
      </c>
      <c r="B59" s="14" t="s">
        <v>118</v>
      </c>
      <c r="C59" s="15" t="s">
        <v>18</v>
      </c>
      <c r="D59" s="16" t="n">
        <v>6</v>
      </c>
      <c r="E59" s="17" t="s">
        <v>119</v>
      </c>
      <c r="F59" s="17"/>
      <c r="G59" s="18"/>
      <c r="H59" s="18" t="n">
        <f aca="false">(D59*G59)</f>
        <v>0</v>
      </c>
    </row>
    <row r="60" customFormat="false" ht="104.45" hidden="false" customHeight="false" outlineLevel="0" collapsed="false">
      <c r="A60" s="9" t="s">
        <v>115</v>
      </c>
      <c r="B60" s="9" t="s">
        <v>120</v>
      </c>
      <c r="C60" s="10" t="s">
        <v>18</v>
      </c>
      <c r="D60" s="11" t="n">
        <v>4</v>
      </c>
      <c r="E60" s="12" t="s">
        <v>121</v>
      </c>
      <c r="F60" s="12"/>
      <c r="G60" s="13"/>
      <c r="H60" s="13" t="n">
        <f aca="false">(D60*G60)</f>
        <v>0</v>
      </c>
    </row>
    <row r="61" customFormat="false" ht="66.4" hidden="false" customHeight="false" outlineLevel="0" collapsed="false">
      <c r="A61" s="14" t="s">
        <v>115</v>
      </c>
      <c r="B61" s="14" t="s">
        <v>122</v>
      </c>
      <c r="C61" s="15" t="s">
        <v>18</v>
      </c>
      <c r="D61" s="16" t="n">
        <v>1</v>
      </c>
      <c r="E61" s="17" t="s">
        <v>123</v>
      </c>
      <c r="F61" s="17"/>
      <c r="G61" s="18"/>
      <c r="H61" s="18" t="n">
        <f aca="false">(D61*G61)</f>
        <v>0</v>
      </c>
    </row>
    <row r="62" customFormat="false" ht="66.4" hidden="false" customHeight="false" outlineLevel="0" collapsed="false">
      <c r="A62" s="9" t="s">
        <v>115</v>
      </c>
      <c r="B62" s="9" t="s">
        <v>124</v>
      </c>
      <c r="C62" s="10" t="s">
        <v>18</v>
      </c>
      <c r="D62" s="11" t="n">
        <v>1</v>
      </c>
      <c r="E62" s="12" t="s">
        <v>125</v>
      </c>
      <c r="F62" s="12"/>
      <c r="G62" s="13"/>
      <c r="H62" s="13" t="n">
        <f aca="false">(D62*G62)</f>
        <v>0</v>
      </c>
    </row>
    <row r="63" customFormat="false" ht="41" hidden="false" customHeight="false" outlineLevel="0" collapsed="false">
      <c r="A63" s="14" t="s">
        <v>115</v>
      </c>
      <c r="B63" s="14" t="s">
        <v>126</v>
      </c>
      <c r="C63" s="15" t="s">
        <v>18</v>
      </c>
      <c r="D63" s="16" t="n">
        <v>4</v>
      </c>
      <c r="E63" s="17" t="s">
        <v>127</v>
      </c>
      <c r="F63" s="17"/>
      <c r="G63" s="18"/>
      <c r="H63" s="18" t="n">
        <f aca="false">(D63*G63)</f>
        <v>0</v>
      </c>
    </row>
    <row r="64" customFormat="false" ht="53.7" hidden="false" customHeight="false" outlineLevel="0" collapsed="false">
      <c r="A64" s="9" t="s">
        <v>115</v>
      </c>
      <c r="B64" s="9" t="s">
        <v>128</v>
      </c>
      <c r="C64" s="10" t="s">
        <v>18</v>
      </c>
      <c r="D64" s="11" t="n">
        <v>2</v>
      </c>
      <c r="E64" s="12" t="s">
        <v>129</v>
      </c>
      <c r="F64" s="12"/>
      <c r="G64" s="13"/>
      <c r="H64" s="13" t="n">
        <f aca="false">(D64*G64)</f>
        <v>0</v>
      </c>
    </row>
    <row r="65" customFormat="false" ht="66.4" hidden="false" customHeight="false" outlineLevel="0" collapsed="false">
      <c r="A65" s="14" t="s">
        <v>115</v>
      </c>
      <c r="B65" s="14" t="s">
        <v>130</v>
      </c>
      <c r="C65" s="15" t="s">
        <v>18</v>
      </c>
      <c r="D65" s="16" t="n">
        <v>8</v>
      </c>
      <c r="E65" s="17" t="s">
        <v>131</v>
      </c>
      <c r="F65" s="17"/>
      <c r="G65" s="18"/>
      <c r="H65" s="18" t="n">
        <f aca="false">(D65*G65)</f>
        <v>0</v>
      </c>
    </row>
    <row r="66" customFormat="false" ht="41" hidden="false" customHeight="false" outlineLevel="0" collapsed="false">
      <c r="A66" s="9" t="s">
        <v>115</v>
      </c>
      <c r="B66" s="9" t="s">
        <v>132</v>
      </c>
      <c r="C66" s="10" t="s">
        <v>18</v>
      </c>
      <c r="D66" s="11" t="n">
        <v>100</v>
      </c>
      <c r="E66" s="12" t="s">
        <v>133</v>
      </c>
      <c r="F66" s="12"/>
      <c r="G66" s="13"/>
      <c r="H66" s="13" t="n">
        <f aca="false">(D66*G66)</f>
        <v>0</v>
      </c>
    </row>
    <row r="67" customFormat="false" ht="41" hidden="false" customHeight="false" outlineLevel="0" collapsed="false">
      <c r="A67" s="14" t="s">
        <v>115</v>
      </c>
      <c r="B67" s="14" t="s">
        <v>134</v>
      </c>
      <c r="C67" s="15" t="s">
        <v>18</v>
      </c>
      <c r="D67" s="16" t="n">
        <v>50</v>
      </c>
      <c r="E67" s="17" t="s">
        <v>135</v>
      </c>
      <c r="F67" s="17"/>
      <c r="G67" s="18"/>
      <c r="H67" s="18" t="n">
        <f aca="false">(D67*G67)</f>
        <v>0</v>
      </c>
    </row>
    <row r="68" customFormat="false" ht="41" hidden="false" customHeight="false" outlineLevel="0" collapsed="false">
      <c r="A68" s="9" t="s">
        <v>115</v>
      </c>
      <c r="B68" s="9" t="s">
        <v>136</v>
      </c>
      <c r="C68" s="10" t="s">
        <v>18</v>
      </c>
      <c r="D68" s="11" t="n">
        <v>50</v>
      </c>
      <c r="E68" s="12" t="s">
        <v>137</v>
      </c>
      <c r="F68" s="12"/>
      <c r="G68" s="13"/>
      <c r="H68" s="13" t="n">
        <f aca="false">(D68*G68)</f>
        <v>0</v>
      </c>
    </row>
    <row r="69" customFormat="false" ht="104.45" hidden="false" customHeight="false" outlineLevel="0" collapsed="false">
      <c r="A69" s="14" t="s">
        <v>115</v>
      </c>
      <c r="B69" s="14" t="s">
        <v>138</v>
      </c>
      <c r="C69" s="15" t="s">
        <v>18</v>
      </c>
      <c r="D69" s="16" t="n">
        <v>120</v>
      </c>
      <c r="E69" s="17" t="s">
        <v>139</v>
      </c>
      <c r="F69" s="17"/>
      <c r="G69" s="18"/>
      <c r="H69" s="18" t="n">
        <f aca="false">(D69*G69)</f>
        <v>0</v>
      </c>
    </row>
    <row r="70" customFormat="false" ht="142.5" hidden="false" customHeight="false" outlineLevel="0" collapsed="false">
      <c r="A70" s="9" t="s">
        <v>115</v>
      </c>
      <c r="B70" s="9" t="s">
        <v>140</v>
      </c>
      <c r="C70" s="10" t="s">
        <v>18</v>
      </c>
      <c r="D70" s="11" t="n">
        <v>2</v>
      </c>
      <c r="E70" s="12" t="s">
        <v>141</v>
      </c>
      <c r="F70" s="12"/>
      <c r="G70" s="13"/>
      <c r="H70" s="13" t="n">
        <f aca="false">(D70*G70)</f>
        <v>0</v>
      </c>
    </row>
    <row r="71" customFormat="false" ht="79.1" hidden="false" customHeight="false" outlineLevel="0" collapsed="false">
      <c r="A71" s="14" t="s">
        <v>115</v>
      </c>
      <c r="B71" s="14" t="s">
        <v>142</v>
      </c>
      <c r="C71" s="15" t="s">
        <v>18</v>
      </c>
      <c r="D71" s="16" t="n">
        <v>2</v>
      </c>
      <c r="E71" s="17" t="s">
        <v>143</v>
      </c>
      <c r="F71" s="17"/>
      <c r="G71" s="18"/>
      <c r="H71" s="18" t="n">
        <f aca="false">(D71*G71)</f>
        <v>0</v>
      </c>
    </row>
    <row r="72" customFormat="false" ht="155.2" hidden="false" customHeight="false" outlineLevel="0" collapsed="false">
      <c r="A72" s="9" t="s">
        <v>115</v>
      </c>
      <c r="B72" s="9" t="s">
        <v>144</v>
      </c>
      <c r="C72" s="10" t="s">
        <v>18</v>
      </c>
      <c r="D72" s="11" t="n">
        <v>2</v>
      </c>
      <c r="E72" s="12" t="s">
        <v>145</v>
      </c>
      <c r="F72" s="12"/>
      <c r="G72" s="13"/>
      <c r="H72" s="13" t="n">
        <f aca="false">(D72*G72)</f>
        <v>0</v>
      </c>
    </row>
    <row r="73" customFormat="false" ht="66.4" hidden="false" customHeight="false" outlineLevel="0" collapsed="false">
      <c r="A73" s="14" t="s">
        <v>115</v>
      </c>
      <c r="B73" s="14" t="s">
        <v>146</v>
      </c>
      <c r="C73" s="15" t="s">
        <v>18</v>
      </c>
      <c r="D73" s="16" t="n">
        <v>2</v>
      </c>
      <c r="E73" s="17" t="s">
        <v>147</v>
      </c>
      <c r="F73" s="17"/>
      <c r="G73" s="18"/>
      <c r="H73" s="18" t="n">
        <f aca="false">(D73*G73)</f>
        <v>0</v>
      </c>
    </row>
    <row r="74" customFormat="false" ht="41" hidden="false" customHeight="false" outlineLevel="0" collapsed="false">
      <c r="A74" s="9" t="s">
        <v>115</v>
      </c>
      <c r="B74" s="9" t="s">
        <v>148</v>
      </c>
      <c r="C74" s="10" t="s">
        <v>18</v>
      </c>
      <c r="D74" s="11" t="n">
        <v>4</v>
      </c>
      <c r="E74" s="12" t="s">
        <v>149</v>
      </c>
      <c r="F74" s="12"/>
      <c r="G74" s="13"/>
      <c r="H74" s="13" t="n">
        <f aca="false">(D74*G74)</f>
        <v>0</v>
      </c>
    </row>
    <row r="75" customFormat="false" ht="117.15" hidden="false" customHeight="false" outlineLevel="0" collapsed="false">
      <c r="A75" s="14" t="s">
        <v>115</v>
      </c>
      <c r="B75" s="14" t="s">
        <v>150</v>
      </c>
      <c r="C75" s="15" t="s">
        <v>18</v>
      </c>
      <c r="D75" s="16" t="n">
        <v>4</v>
      </c>
      <c r="E75" s="17" t="s">
        <v>151</v>
      </c>
      <c r="F75" s="17"/>
      <c r="G75" s="18"/>
      <c r="H75" s="18" t="n">
        <f aca="false">(D75*G75)</f>
        <v>0</v>
      </c>
    </row>
    <row r="76" customFormat="false" ht="41" hidden="false" customHeight="false" outlineLevel="0" collapsed="false">
      <c r="A76" s="9" t="s">
        <v>115</v>
      </c>
      <c r="B76" s="9" t="s">
        <v>152</v>
      </c>
      <c r="C76" s="10" t="s">
        <v>18</v>
      </c>
      <c r="D76" s="11" t="n">
        <v>5</v>
      </c>
      <c r="E76" s="12" t="s">
        <v>153</v>
      </c>
      <c r="F76" s="12"/>
      <c r="G76" s="13"/>
      <c r="H76" s="13" t="n">
        <f aca="false">(D76*G76)</f>
        <v>0</v>
      </c>
    </row>
    <row r="77" customFormat="false" ht="66.4" hidden="false" customHeight="false" outlineLevel="0" collapsed="false">
      <c r="A77" s="14" t="s">
        <v>115</v>
      </c>
      <c r="B77" s="14" t="s">
        <v>154</v>
      </c>
      <c r="C77" s="15" t="s">
        <v>18</v>
      </c>
      <c r="D77" s="16" t="n">
        <v>1</v>
      </c>
      <c r="E77" s="17" t="s">
        <v>155</v>
      </c>
      <c r="F77" s="17"/>
      <c r="G77" s="18"/>
      <c r="H77" s="18" t="n">
        <f aca="false">(D77*G77)</f>
        <v>0</v>
      </c>
    </row>
    <row r="78" customFormat="false" ht="104.45" hidden="false" customHeight="false" outlineLevel="0" collapsed="false">
      <c r="A78" s="9" t="s">
        <v>115</v>
      </c>
      <c r="B78" s="9" t="s">
        <v>156</v>
      </c>
      <c r="C78" s="10" t="s">
        <v>18</v>
      </c>
      <c r="D78" s="11" t="n">
        <v>2</v>
      </c>
      <c r="E78" s="12" t="s">
        <v>157</v>
      </c>
      <c r="F78" s="12"/>
      <c r="G78" s="13"/>
      <c r="H78" s="13" t="n">
        <f aca="false">(D78*G78)</f>
        <v>0</v>
      </c>
    </row>
    <row r="79" customFormat="false" ht="53.7" hidden="false" customHeight="false" outlineLevel="0" collapsed="false">
      <c r="A79" s="14" t="s">
        <v>115</v>
      </c>
      <c r="B79" s="14" t="s">
        <v>158</v>
      </c>
      <c r="C79" s="15" t="s">
        <v>18</v>
      </c>
      <c r="D79" s="16" t="n">
        <v>2</v>
      </c>
      <c r="E79" s="17" t="s">
        <v>159</v>
      </c>
      <c r="F79" s="17"/>
      <c r="G79" s="18"/>
      <c r="H79" s="18" t="n">
        <f aca="false">(D79*G79)</f>
        <v>0</v>
      </c>
    </row>
    <row r="80" customFormat="false" ht="79.1" hidden="false" customHeight="false" outlineLevel="0" collapsed="false">
      <c r="A80" s="9" t="s">
        <v>115</v>
      </c>
      <c r="B80" s="9" t="s">
        <v>160</v>
      </c>
      <c r="C80" s="10" t="s">
        <v>18</v>
      </c>
      <c r="D80" s="11" t="n">
        <v>10</v>
      </c>
      <c r="E80" s="12" t="s">
        <v>161</v>
      </c>
      <c r="F80" s="12"/>
      <c r="G80" s="13"/>
      <c r="H80" s="13" t="n">
        <f aca="false">(D80*G80)</f>
        <v>0</v>
      </c>
    </row>
    <row r="81" customFormat="false" ht="41" hidden="false" customHeight="false" outlineLevel="0" collapsed="false">
      <c r="A81" s="14" t="s">
        <v>115</v>
      </c>
      <c r="B81" s="14" t="s">
        <v>162</v>
      </c>
      <c r="C81" s="15" t="s">
        <v>18</v>
      </c>
      <c r="D81" s="16" t="n">
        <v>5</v>
      </c>
      <c r="E81" s="17" t="s">
        <v>163</v>
      </c>
      <c r="F81" s="17"/>
      <c r="G81" s="18"/>
      <c r="H81" s="18" t="n">
        <f aca="false">(D81*G81)</f>
        <v>0</v>
      </c>
    </row>
    <row r="82" customFormat="false" ht="53.7" hidden="false" customHeight="false" outlineLevel="0" collapsed="false">
      <c r="A82" s="9" t="s">
        <v>115</v>
      </c>
      <c r="B82" s="9" t="s">
        <v>164</v>
      </c>
      <c r="C82" s="10" t="s">
        <v>18</v>
      </c>
      <c r="D82" s="11" t="n">
        <v>1</v>
      </c>
      <c r="E82" s="12" t="s">
        <v>165</v>
      </c>
      <c r="F82" s="12"/>
      <c r="G82" s="13"/>
      <c r="H82" s="13" t="n">
        <f aca="false">(D82*G82)</f>
        <v>0</v>
      </c>
    </row>
    <row r="83" customFormat="false" ht="28.35" hidden="false" customHeight="false" outlineLevel="0" collapsed="false">
      <c r="A83" s="14" t="s">
        <v>115</v>
      </c>
      <c r="B83" s="14" t="s">
        <v>166</v>
      </c>
      <c r="C83" s="15" t="s">
        <v>18</v>
      </c>
      <c r="D83" s="16" t="n">
        <v>1</v>
      </c>
      <c r="E83" s="17" t="s">
        <v>167</v>
      </c>
      <c r="F83" s="17"/>
      <c r="G83" s="18"/>
      <c r="H83" s="18" t="n">
        <f aca="false">(D83*G83)</f>
        <v>0</v>
      </c>
    </row>
    <row r="84" customFormat="false" ht="41" hidden="false" customHeight="false" outlineLevel="0" collapsed="false">
      <c r="A84" s="9" t="s">
        <v>115</v>
      </c>
      <c r="B84" s="9" t="s">
        <v>168</v>
      </c>
      <c r="C84" s="10" t="s">
        <v>18</v>
      </c>
      <c r="D84" s="11" t="n">
        <v>2</v>
      </c>
      <c r="E84" s="12" t="s">
        <v>169</v>
      </c>
      <c r="F84" s="12"/>
      <c r="G84" s="13"/>
      <c r="H84" s="13" t="n">
        <f aca="false">(D84*G84)</f>
        <v>0</v>
      </c>
    </row>
    <row r="85" customFormat="false" ht="41" hidden="false" customHeight="false" outlineLevel="0" collapsed="false">
      <c r="A85" s="14" t="s">
        <v>115</v>
      </c>
      <c r="B85" s="14" t="s">
        <v>170</v>
      </c>
      <c r="C85" s="15" t="s">
        <v>18</v>
      </c>
      <c r="D85" s="16" t="n">
        <v>2</v>
      </c>
      <c r="E85" s="17" t="s">
        <v>171</v>
      </c>
      <c r="F85" s="17"/>
      <c r="G85" s="18"/>
      <c r="H85" s="18" t="n">
        <f aca="false">(D85*G85)</f>
        <v>0</v>
      </c>
    </row>
    <row r="86" customFormat="false" ht="28.35" hidden="false" customHeight="false" outlineLevel="0" collapsed="false">
      <c r="A86" s="9" t="s">
        <v>115</v>
      </c>
      <c r="B86" s="9" t="s">
        <v>172</v>
      </c>
      <c r="C86" s="10" t="s">
        <v>18</v>
      </c>
      <c r="D86" s="11" t="n">
        <v>2</v>
      </c>
      <c r="E86" s="12" t="s">
        <v>173</v>
      </c>
      <c r="F86" s="12"/>
      <c r="G86" s="13"/>
      <c r="H86" s="13" t="n">
        <f aca="false">(D86*G86)</f>
        <v>0</v>
      </c>
    </row>
    <row r="87" customFormat="false" ht="15.8" hidden="false" customHeight="false" outlineLevel="0" collapsed="false">
      <c r="A87" s="14" t="s">
        <v>115</v>
      </c>
      <c r="B87" s="14" t="s">
        <v>174</v>
      </c>
      <c r="C87" s="15" t="s">
        <v>18</v>
      </c>
      <c r="D87" s="16" t="n">
        <v>2</v>
      </c>
      <c r="E87" s="17" t="s">
        <v>175</v>
      </c>
      <c r="F87" s="17"/>
      <c r="G87" s="18"/>
      <c r="H87" s="18" t="n">
        <f aca="false">(D87*G87)</f>
        <v>0</v>
      </c>
    </row>
    <row r="88" customFormat="false" ht="15.8" hidden="false" customHeight="false" outlineLevel="0" collapsed="false">
      <c r="A88" s="9" t="s">
        <v>115</v>
      </c>
      <c r="B88" s="9" t="s">
        <v>176</v>
      </c>
      <c r="C88" s="10" t="s">
        <v>18</v>
      </c>
      <c r="D88" s="11" t="n">
        <v>2</v>
      </c>
      <c r="E88" s="12" t="s">
        <v>177</v>
      </c>
      <c r="F88" s="12"/>
      <c r="G88" s="13"/>
      <c r="H88" s="13" t="n">
        <f aca="false">(D88*G88)</f>
        <v>0</v>
      </c>
    </row>
    <row r="89" customFormat="false" ht="15.8" hidden="false" customHeight="false" outlineLevel="0" collapsed="false">
      <c r="A89" s="14" t="s">
        <v>115</v>
      </c>
      <c r="B89" s="14" t="s">
        <v>178</v>
      </c>
      <c r="C89" s="15" t="s">
        <v>18</v>
      </c>
      <c r="D89" s="16" t="n">
        <v>13</v>
      </c>
      <c r="E89" s="17" t="s">
        <v>179</v>
      </c>
      <c r="F89" s="17"/>
      <c r="G89" s="18"/>
      <c r="H89" s="18" t="n">
        <f aca="false">(D89*G89)</f>
        <v>0</v>
      </c>
    </row>
    <row r="90" customFormat="false" ht="28.35" hidden="false" customHeight="false" outlineLevel="0" collapsed="false">
      <c r="A90" s="9" t="s">
        <v>115</v>
      </c>
      <c r="B90" s="9" t="s">
        <v>180</v>
      </c>
      <c r="C90" s="10" t="s">
        <v>18</v>
      </c>
      <c r="D90" s="11" t="n">
        <v>3</v>
      </c>
      <c r="E90" s="12" t="s">
        <v>181</v>
      </c>
      <c r="F90" s="12"/>
      <c r="G90" s="13"/>
      <c r="H90" s="13" t="n">
        <f aca="false">(D90*G90)</f>
        <v>0</v>
      </c>
    </row>
    <row r="91" customFormat="false" ht="41" hidden="false" customHeight="false" outlineLevel="0" collapsed="false">
      <c r="A91" s="14" t="s">
        <v>182</v>
      </c>
      <c r="B91" s="14" t="s">
        <v>183</v>
      </c>
      <c r="C91" s="15" t="s">
        <v>18</v>
      </c>
      <c r="D91" s="16" t="n">
        <v>4</v>
      </c>
      <c r="E91" s="17" t="s">
        <v>184</v>
      </c>
      <c r="F91" s="17"/>
      <c r="G91" s="18"/>
      <c r="H91" s="18" t="n">
        <f aca="false">(D91*G91)</f>
        <v>0</v>
      </c>
    </row>
    <row r="92" customFormat="false" ht="41" hidden="false" customHeight="false" outlineLevel="0" collapsed="false">
      <c r="A92" s="9" t="s">
        <v>182</v>
      </c>
      <c r="B92" s="9" t="s">
        <v>185</v>
      </c>
      <c r="C92" s="10" t="s">
        <v>18</v>
      </c>
      <c r="D92" s="11" t="n">
        <v>1</v>
      </c>
      <c r="E92" s="12" t="s">
        <v>186</v>
      </c>
      <c r="F92" s="12"/>
      <c r="G92" s="13"/>
      <c r="H92" s="13" t="n">
        <f aca="false">(D92*G92)</f>
        <v>0</v>
      </c>
    </row>
    <row r="93" customFormat="false" ht="41" hidden="false" customHeight="false" outlineLevel="0" collapsed="false">
      <c r="A93" s="14" t="s">
        <v>182</v>
      </c>
      <c r="B93" s="14" t="s">
        <v>187</v>
      </c>
      <c r="C93" s="15" t="s">
        <v>18</v>
      </c>
      <c r="D93" s="16" t="n">
        <v>5</v>
      </c>
      <c r="E93" s="17" t="s">
        <v>188</v>
      </c>
      <c r="F93" s="17"/>
      <c r="G93" s="18"/>
      <c r="H93" s="18" t="n">
        <f aca="false">(D93*G93)</f>
        <v>0</v>
      </c>
    </row>
    <row r="94" customFormat="false" ht="41" hidden="false" customHeight="false" outlineLevel="0" collapsed="false">
      <c r="A94" s="9" t="s">
        <v>182</v>
      </c>
      <c r="B94" s="9" t="s">
        <v>189</v>
      </c>
      <c r="C94" s="10" t="s">
        <v>18</v>
      </c>
      <c r="D94" s="11" t="n">
        <v>3</v>
      </c>
      <c r="E94" s="12" t="s">
        <v>190</v>
      </c>
      <c r="F94" s="12"/>
      <c r="G94" s="13"/>
      <c r="H94" s="13" t="n">
        <f aca="false">(D94*G94)</f>
        <v>0</v>
      </c>
    </row>
    <row r="95" customFormat="false" ht="28.35" hidden="false" customHeight="false" outlineLevel="0" collapsed="false">
      <c r="A95" s="14" t="s">
        <v>182</v>
      </c>
      <c r="B95" s="14" t="s">
        <v>191</v>
      </c>
      <c r="C95" s="15" t="s">
        <v>18</v>
      </c>
      <c r="D95" s="16" t="n">
        <v>5</v>
      </c>
      <c r="E95" s="17" t="s">
        <v>192</v>
      </c>
      <c r="F95" s="17"/>
      <c r="G95" s="18"/>
      <c r="H95" s="18" t="n">
        <f aca="false">(D95*G95)</f>
        <v>0</v>
      </c>
    </row>
    <row r="96" customFormat="false" ht="79.1" hidden="false" customHeight="false" outlineLevel="0" collapsed="false">
      <c r="A96" s="9" t="s">
        <v>182</v>
      </c>
      <c r="B96" s="9" t="s">
        <v>193</v>
      </c>
      <c r="C96" s="10" t="s">
        <v>18</v>
      </c>
      <c r="D96" s="11" t="n">
        <v>5</v>
      </c>
      <c r="E96" s="12" t="s">
        <v>194</v>
      </c>
      <c r="F96" s="12"/>
      <c r="G96" s="13"/>
      <c r="H96" s="13" t="n">
        <f aca="false">(D96*G96)</f>
        <v>0</v>
      </c>
    </row>
    <row r="97" customFormat="false" ht="41" hidden="false" customHeight="false" outlineLevel="0" collapsed="false">
      <c r="A97" s="14" t="s">
        <v>182</v>
      </c>
      <c r="B97" s="14" t="s">
        <v>195</v>
      </c>
      <c r="C97" s="15" t="s">
        <v>18</v>
      </c>
      <c r="D97" s="16" t="n">
        <v>2</v>
      </c>
      <c r="E97" s="17" t="s">
        <v>196</v>
      </c>
      <c r="F97" s="17"/>
      <c r="G97" s="18"/>
      <c r="H97" s="18" t="n">
        <f aca="false">(D97*G97)</f>
        <v>0</v>
      </c>
    </row>
    <row r="98" customFormat="false" ht="53.7" hidden="false" customHeight="false" outlineLevel="0" collapsed="false">
      <c r="A98" s="9" t="s">
        <v>182</v>
      </c>
      <c r="B98" s="9" t="s">
        <v>197</v>
      </c>
      <c r="C98" s="10" t="s">
        <v>18</v>
      </c>
      <c r="D98" s="11" t="n">
        <v>1</v>
      </c>
      <c r="E98" s="12" t="s">
        <v>198</v>
      </c>
      <c r="F98" s="12"/>
      <c r="G98" s="13"/>
      <c r="H98" s="13" t="n">
        <f aca="false">(D98*G98)</f>
        <v>0</v>
      </c>
    </row>
    <row r="99" customFormat="false" ht="28.35" hidden="false" customHeight="false" outlineLevel="0" collapsed="false">
      <c r="A99" s="14" t="s">
        <v>199</v>
      </c>
      <c r="B99" s="14" t="s">
        <v>200</v>
      </c>
      <c r="C99" s="15" t="s">
        <v>18</v>
      </c>
      <c r="D99" s="16" t="n">
        <v>1</v>
      </c>
      <c r="E99" s="17" t="s">
        <v>201</v>
      </c>
      <c r="F99" s="17"/>
      <c r="G99" s="18"/>
      <c r="H99" s="18" t="n">
        <f aca="false">(D99*G99)</f>
        <v>0</v>
      </c>
    </row>
    <row r="100" customFormat="false" ht="41" hidden="false" customHeight="false" outlineLevel="0" collapsed="false">
      <c r="A100" s="9" t="s">
        <v>199</v>
      </c>
      <c r="B100" s="9" t="s">
        <v>202</v>
      </c>
      <c r="C100" s="10" t="s">
        <v>18</v>
      </c>
      <c r="D100" s="11" t="n">
        <v>1</v>
      </c>
      <c r="E100" s="12" t="s">
        <v>203</v>
      </c>
      <c r="F100" s="12"/>
      <c r="G100" s="13"/>
      <c r="H100" s="13" t="n">
        <f aca="false">(D100*G100)</f>
        <v>0</v>
      </c>
    </row>
    <row r="101" customFormat="false" ht="41" hidden="false" customHeight="false" outlineLevel="0" collapsed="false">
      <c r="A101" s="14" t="s">
        <v>204</v>
      </c>
      <c r="B101" s="14" t="s">
        <v>205</v>
      </c>
      <c r="C101" s="15" t="s">
        <v>18</v>
      </c>
      <c r="D101" s="16" t="n">
        <v>2</v>
      </c>
      <c r="E101" s="17" t="s">
        <v>206</v>
      </c>
      <c r="F101" s="17"/>
      <c r="G101" s="18"/>
      <c r="H101" s="18" t="n">
        <f aca="false">(D101*G101)</f>
        <v>0</v>
      </c>
    </row>
    <row r="102" customFormat="false" ht="15.8" hidden="false" customHeight="false" outlineLevel="0" collapsed="false">
      <c r="A102" s="9" t="s">
        <v>204</v>
      </c>
      <c r="B102" s="9" t="s">
        <v>207</v>
      </c>
      <c r="C102" s="10" t="s">
        <v>18</v>
      </c>
      <c r="D102" s="11" t="n">
        <v>1</v>
      </c>
      <c r="E102" s="12" t="s">
        <v>208</v>
      </c>
      <c r="F102" s="12"/>
      <c r="G102" s="13"/>
      <c r="H102" s="13" t="n">
        <f aca="false">(D102*G102)</f>
        <v>0</v>
      </c>
    </row>
    <row r="103" customFormat="false" ht="41" hidden="false" customHeight="false" outlineLevel="0" collapsed="false">
      <c r="A103" s="14" t="s">
        <v>204</v>
      </c>
      <c r="B103" s="14" t="s">
        <v>209</v>
      </c>
      <c r="C103" s="15" t="s">
        <v>18</v>
      </c>
      <c r="D103" s="16" t="n">
        <v>5</v>
      </c>
      <c r="E103" s="17" t="s">
        <v>210</v>
      </c>
      <c r="F103" s="17"/>
      <c r="G103" s="18"/>
      <c r="H103" s="18" t="n">
        <f aca="false">(D103*G103)</f>
        <v>0</v>
      </c>
    </row>
    <row r="104" customFormat="false" ht="28.35" hidden="false" customHeight="false" outlineLevel="0" collapsed="false">
      <c r="A104" s="9" t="s">
        <v>211</v>
      </c>
      <c r="B104" s="9" t="s">
        <v>212</v>
      </c>
      <c r="C104" s="10" t="s">
        <v>18</v>
      </c>
      <c r="D104" s="11" t="n">
        <v>1</v>
      </c>
      <c r="E104" s="12" t="s">
        <v>213</v>
      </c>
      <c r="F104" s="12"/>
      <c r="G104" s="13"/>
      <c r="H104" s="13" t="n">
        <f aca="false">(D104*G104)</f>
        <v>0</v>
      </c>
    </row>
    <row r="105" customFormat="false" ht="104.45" hidden="false" customHeight="false" outlineLevel="0" collapsed="false">
      <c r="A105" s="14" t="s">
        <v>211</v>
      </c>
      <c r="B105" s="14" t="s">
        <v>214</v>
      </c>
      <c r="C105" s="15" t="s">
        <v>18</v>
      </c>
      <c r="D105" s="16" t="n">
        <v>1</v>
      </c>
      <c r="E105" s="17" t="s">
        <v>215</v>
      </c>
      <c r="F105" s="17"/>
      <c r="G105" s="18"/>
      <c r="H105" s="18" t="n">
        <f aca="false">(D105*G105)</f>
        <v>0</v>
      </c>
    </row>
    <row r="106" customFormat="false" ht="53.7" hidden="false" customHeight="false" outlineLevel="0" collapsed="false">
      <c r="A106" s="9" t="s">
        <v>211</v>
      </c>
      <c r="B106" s="9" t="s">
        <v>216</v>
      </c>
      <c r="C106" s="10" t="s">
        <v>18</v>
      </c>
      <c r="D106" s="11" t="n">
        <v>1</v>
      </c>
      <c r="E106" s="12" t="s">
        <v>217</v>
      </c>
      <c r="F106" s="12"/>
      <c r="G106" s="13"/>
      <c r="H106" s="13" t="n">
        <f aca="false">(D106*G106)</f>
        <v>0</v>
      </c>
    </row>
    <row r="107" customFormat="false" ht="41" hidden="false" customHeight="false" outlineLevel="0" collapsed="false">
      <c r="A107" s="14" t="s">
        <v>218</v>
      </c>
      <c r="B107" s="14" t="s">
        <v>219</v>
      </c>
      <c r="C107" s="15" t="s">
        <v>18</v>
      </c>
      <c r="D107" s="16" t="n">
        <v>2</v>
      </c>
      <c r="E107" s="17" t="s">
        <v>220</v>
      </c>
      <c r="F107" s="17"/>
      <c r="G107" s="18"/>
      <c r="H107" s="18" t="n">
        <f aca="false">(D107*G107)</f>
        <v>0</v>
      </c>
    </row>
    <row r="108" customFormat="false" ht="41" hidden="false" customHeight="false" outlineLevel="0" collapsed="false">
      <c r="A108" s="9" t="s">
        <v>218</v>
      </c>
      <c r="B108" s="9" t="s">
        <v>221</v>
      </c>
      <c r="C108" s="10" t="s">
        <v>18</v>
      </c>
      <c r="D108" s="11" t="n">
        <v>4</v>
      </c>
      <c r="E108" s="12" t="s">
        <v>222</v>
      </c>
      <c r="F108" s="12"/>
      <c r="G108" s="13"/>
      <c r="H108" s="13" t="n">
        <f aca="false">(D108*G108)</f>
        <v>0</v>
      </c>
    </row>
    <row r="109" customFormat="false" ht="41" hidden="false" customHeight="false" outlineLevel="0" collapsed="false">
      <c r="A109" s="14" t="s">
        <v>218</v>
      </c>
      <c r="B109" s="14" t="s">
        <v>223</v>
      </c>
      <c r="C109" s="15" t="s">
        <v>18</v>
      </c>
      <c r="D109" s="16" t="n">
        <v>20</v>
      </c>
      <c r="E109" s="17" t="s">
        <v>224</v>
      </c>
      <c r="F109" s="17"/>
      <c r="G109" s="18"/>
      <c r="H109" s="18" t="n">
        <f aca="false">(D109*G109)</f>
        <v>0</v>
      </c>
    </row>
    <row r="110" customFormat="false" ht="53.7" hidden="false" customHeight="false" outlineLevel="0" collapsed="false">
      <c r="A110" s="9" t="s">
        <v>218</v>
      </c>
      <c r="B110" s="9" t="s">
        <v>225</v>
      </c>
      <c r="C110" s="10" t="s">
        <v>18</v>
      </c>
      <c r="D110" s="11" t="n">
        <v>4</v>
      </c>
      <c r="E110" s="12" t="s">
        <v>226</v>
      </c>
      <c r="F110" s="12"/>
      <c r="G110" s="13"/>
      <c r="H110" s="13" t="n">
        <f aca="false">(D110*G110)</f>
        <v>0</v>
      </c>
    </row>
    <row r="111" customFormat="false" ht="41" hidden="false" customHeight="false" outlineLevel="0" collapsed="false">
      <c r="A111" s="14" t="s">
        <v>218</v>
      </c>
      <c r="B111" s="14" t="s">
        <v>227</v>
      </c>
      <c r="C111" s="15" t="s">
        <v>18</v>
      </c>
      <c r="D111" s="16" t="n">
        <v>4</v>
      </c>
      <c r="E111" s="17" t="s">
        <v>228</v>
      </c>
      <c r="F111" s="17"/>
      <c r="G111" s="18"/>
      <c r="H111" s="18" t="n">
        <f aca="false">(D111*G111)</f>
        <v>0</v>
      </c>
    </row>
    <row r="112" customFormat="false" ht="41" hidden="false" customHeight="false" outlineLevel="0" collapsed="false">
      <c r="A112" s="9" t="s">
        <v>218</v>
      </c>
      <c r="B112" s="9" t="s">
        <v>229</v>
      </c>
      <c r="C112" s="10" t="s">
        <v>18</v>
      </c>
      <c r="D112" s="11" t="n">
        <v>10</v>
      </c>
      <c r="E112" s="12" t="s">
        <v>230</v>
      </c>
      <c r="F112" s="12"/>
      <c r="G112" s="13"/>
      <c r="H112" s="13" t="n">
        <f aca="false">(D112*G112)</f>
        <v>0</v>
      </c>
    </row>
    <row r="113" customFormat="false" ht="66.4" hidden="false" customHeight="false" outlineLevel="0" collapsed="false">
      <c r="A113" s="14" t="s">
        <v>218</v>
      </c>
      <c r="B113" s="14" t="s">
        <v>231</v>
      </c>
      <c r="C113" s="15" t="s">
        <v>18</v>
      </c>
      <c r="D113" s="16" t="n">
        <v>3</v>
      </c>
      <c r="E113" s="17" t="s">
        <v>232</v>
      </c>
      <c r="F113" s="17"/>
      <c r="G113" s="18"/>
      <c r="H113" s="18" t="n">
        <f aca="false">(D113*G113)</f>
        <v>0</v>
      </c>
    </row>
    <row r="114" customFormat="false" ht="15.8" hidden="false" customHeight="false" outlineLevel="0" collapsed="false">
      <c r="A114" s="9" t="s">
        <v>218</v>
      </c>
      <c r="B114" s="9" t="s">
        <v>233</v>
      </c>
      <c r="C114" s="10" t="s">
        <v>18</v>
      </c>
      <c r="D114" s="11" t="n">
        <v>12</v>
      </c>
      <c r="E114" s="12" t="s">
        <v>234</v>
      </c>
      <c r="F114" s="12"/>
      <c r="G114" s="13"/>
      <c r="H114" s="13" t="n">
        <f aca="false">(D114*G114)</f>
        <v>0</v>
      </c>
    </row>
    <row r="115" customFormat="false" ht="28.35" hidden="false" customHeight="false" outlineLevel="0" collapsed="false">
      <c r="A115" s="14" t="s">
        <v>218</v>
      </c>
      <c r="B115" s="14" t="s">
        <v>235</v>
      </c>
      <c r="C115" s="15" t="s">
        <v>18</v>
      </c>
      <c r="D115" s="16" t="n">
        <v>30</v>
      </c>
      <c r="E115" s="17" t="s">
        <v>236</v>
      </c>
      <c r="F115" s="17"/>
      <c r="G115" s="18"/>
      <c r="H115" s="18" t="n">
        <f aca="false">(D115*G115)</f>
        <v>0</v>
      </c>
    </row>
    <row r="116" customFormat="false" ht="15.8" hidden="false" customHeight="false" outlineLevel="0" collapsed="false">
      <c r="A116" s="9" t="s">
        <v>218</v>
      </c>
      <c r="B116" s="9" t="s">
        <v>237</v>
      </c>
      <c r="C116" s="10" t="s">
        <v>18</v>
      </c>
      <c r="D116" s="11" t="n">
        <v>30</v>
      </c>
      <c r="E116" s="12" t="s">
        <v>238</v>
      </c>
      <c r="F116" s="12"/>
      <c r="G116" s="13"/>
      <c r="H116" s="13" t="n">
        <f aca="false">(D116*G116)</f>
        <v>0</v>
      </c>
    </row>
    <row r="117" customFormat="false" ht="41" hidden="false" customHeight="false" outlineLevel="0" collapsed="false">
      <c r="A117" s="14" t="s">
        <v>218</v>
      </c>
      <c r="B117" s="14" t="s">
        <v>239</v>
      </c>
      <c r="C117" s="15" t="s">
        <v>18</v>
      </c>
      <c r="D117" s="16" t="n">
        <v>5</v>
      </c>
      <c r="E117" s="17" t="s">
        <v>240</v>
      </c>
      <c r="F117" s="17"/>
      <c r="G117" s="18"/>
      <c r="H117" s="18" t="n">
        <f aca="false">(D117*G117)</f>
        <v>0</v>
      </c>
    </row>
    <row r="118" customFormat="false" ht="41" hidden="false" customHeight="false" outlineLevel="0" collapsed="false">
      <c r="A118" s="9" t="s">
        <v>218</v>
      </c>
      <c r="B118" s="9" t="s">
        <v>241</v>
      </c>
      <c r="C118" s="10" t="s">
        <v>18</v>
      </c>
      <c r="D118" s="11" t="n">
        <v>48</v>
      </c>
      <c r="E118" s="12" t="s">
        <v>242</v>
      </c>
      <c r="F118" s="12"/>
      <c r="G118" s="13"/>
      <c r="H118" s="13" t="n">
        <f aca="false">(D118*G118)</f>
        <v>0</v>
      </c>
    </row>
    <row r="119" customFormat="false" ht="41" hidden="false" customHeight="false" outlineLevel="0" collapsed="false">
      <c r="A119" s="14" t="s">
        <v>218</v>
      </c>
      <c r="B119" s="14" t="s">
        <v>243</v>
      </c>
      <c r="C119" s="15" t="s">
        <v>18</v>
      </c>
      <c r="D119" s="16" t="n">
        <v>4</v>
      </c>
      <c r="E119" s="17" t="s">
        <v>244</v>
      </c>
      <c r="F119" s="17"/>
      <c r="G119" s="18"/>
      <c r="H119" s="18" t="n">
        <f aca="false">(D119*G119)</f>
        <v>0</v>
      </c>
    </row>
    <row r="120" customFormat="false" ht="41" hidden="false" customHeight="false" outlineLevel="0" collapsed="false">
      <c r="A120" s="9" t="s">
        <v>218</v>
      </c>
      <c r="B120" s="9" t="s">
        <v>245</v>
      </c>
      <c r="C120" s="10" t="s">
        <v>18</v>
      </c>
      <c r="D120" s="11" t="n">
        <v>80</v>
      </c>
      <c r="E120" s="12" t="s">
        <v>246</v>
      </c>
      <c r="F120" s="12"/>
      <c r="G120" s="13"/>
      <c r="H120" s="13" t="n">
        <f aca="false">(D120*G120)</f>
        <v>0</v>
      </c>
    </row>
    <row r="121" customFormat="false" ht="53.7" hidden="false" customHeight="false" outlineLevel="0" collapsed="false">
      <c r="A121" s="14" t="s">
        <v>218</v>
      </c>
      <c r="B121" s="14" t="s">
        <v>247</v>
      </c>
      <c r="C121" s="15" t="s">
        <v>18</v>
      </c>
      <c r="D121" s="16" t="n">
        <v>23</v>
      </c>
      <c r="E121" s="17" t="s">
        <v>248</v>
      </c>
      <c r="F121" s="17"/>
      <c r="G121" s="18"/>
      <c r="H121" s="18" t="n">
        <f aca="false">(D121*G121)</f>
        <v>0</v>
      </c>
    </row>
    <row r="122" customFormat="false" ht="41" hidden="false" customHeight="false" outlineLevel="0" collapsed="false">
      <c r="A122" s="9" t="s">
        <v>218</v>
      </c>
      <c r="B122" s="9" t="s">
        <v>249</v>
      </c>
      <c r="C122" s="10" t="s">
        <v>18</v>
      </c>
      <c r="D122" s="11" t="n">
        <v>4</v>
      </c>
      <c r="E122" s="12" t="s">
        <v>250</v>
      </c>
      <c r="F122" s="12"/>
      <c r="G122" s="13"/>
      <c r="H122" s="13" t="n">
        <f aca="false">(D122*G122)</f>
        <v>0</v>
      </c>
    </row>
    <row r="123" customFormat="false" ht="28.35" hidden="false" customHeight="false" outlineLevel="0" collapsed="false">
      <c r="A123" s="14" t="s">
        <v>218</v>
      </c>
      <c r="B123" s="14" t="s">
        <v>251</v>
      </c>
      <c r="C123" s="15" t="s">
        <v>18</v>
      </c>
      <c r="D123" s="16" t="n">
        <v>250</v>
      </c>
      <c r="E123" s="17" t="s">
        <v>252</v>
      </c>
      <c r="F123" s="17"/>
      <c r="G123" s="18"/>
      <c r="H123" s="18" t="n">
        <f aca="false">(D123*G123)</f>
        <v>0</v>
      </c>
    </row>
    <row r="124" customFormat="false" ht="41" hidden="false" customHeight="false" outlineLevel="0" collapsed="false">
      <c r="A124" s="9" t="s">
        <v>218</v>
      </c>
      <c r="B124" s="9" t="s">
        <v>253</v>
      </c>
      <c r="C124" s="10" t="s">
        <v>18</v>
      </c>
      <c r="D124" s="11" t="n">
        <v>10</v>
      </c>
      <c r="E124" s="12" t="s">
        <v>254</v>
      </c>
      <c r="F124" s="12"/>
      <c r="G124" s="13"/>
      <c r="H124" s="13" t="n">
        <f aca="false">(D124*G124)</f>
        <v>0</v>
      </c>
    </row>
    <row r="125" customFormat="false" ht="41" hidden="false" customHeight="false" outlineLevel="0" collapsed="false">
      <c r="A125" s="14" t="s">
        <v>218</v>
      </c>
      <c r="B125" s="14" t="s">
        <v>255</v>
      </c>
      <c r="C125" s="15" t="s">
        <v>18</v>
      </c>
      <c r="D125" s="16" t="n">
        <v>6</v>
      </c>
      <c r="E125" s="17" t="s">
        <v>256</v>
      </c>
      <c r="F125" s="17"/>
      <c r="G125" s="18"/>
      <c r="H125" s="18" t="n">
        <f aca="false">(D125*G125)</f>
        <v>0</v>
      </c>
    </row>
    <row r="126" customFormat="false" ht="41" hidden="false" customHeight="false" outlineLevel="0" collapsed="false">
      <c r="A126" s="9" t="s">
        <v>218</v>
      </c>
      <c r="B126" s="9" t="s">
        <v>257</v>
      </c>
      <c r="C126" s="10" t="s">
        <v>18</v>
      </c>
      <c r="D126" s="11" t="n">
        <v>10</v>
      </c>
      <c r="E126" s="12" t="s">
        <v>258</v>
      </c>
      <c r="F126" s="12"/>
      <c r="G126" s="13"/>
      <c r="H126" s="13" t="n">
        <f aca="false">(D126*G126)</f>
        <v>0</v>
      </c>
    </row>
    <row r="127" customFormat="false" ht="41" hidden="false" customHeight="false" outlineLevel="0" collapsed="false">
      <c r="A127" s="14" t="s">
        <v>218</v>
      </c>
      <c r="B127" s="14" t="s">
        <v>259</v>
      </c>
      <c r="C127" s="15" t="s">
        <v>18</v>
      </c>
      <c r="D127" s="16" t="n">
        <v>1</v>
      </c>
      <c r="E127" s="17" t="s">
        <v>260</v>
      </c>
      <c r="F127" s="17"/>
      <c r="G127" s="18"/>
      <c r="H127" s="18" t="n">
        <f aca="false">(D127*G127)</f>
        <v>0</v>
      </c>
    </row>
    <row r="128" customFormat="false" ht="41" hidden="false" customHeight="false" outlineLevel="0" collapsed="false">
      <c r="A128" s="9" t="s">
        <v>218</v>
      </c>
      <c r="B128" s="9" t="s">
        <v>261</v>
      </c>
      <c r="C128" s="10" t="s">
        <v>18</v>
      </c>
      <c r="D128" s="11" t="n">
        <v>2</v>
      </c>
      <c r="E128" s="12" t="s">
        <v>262</v>
      </c>
      <c r="F128" s="12"/>
      <c r="G128" s="13"/>
      <c r="H128" s="13" t="n">
        <f aca="false">(D128*G128)</f>
        <v>0</v>
      </c>
    </row>
    <row r="129" customFormat="false" ht="41" hidden="false" customHeight="false" outlineLevel="0" collapsed="false">
      <c r="A129" s="14" t="s">
        <v>218</v>
      </c>
      <c r="B129" s="14" t="s">
        <v>263</v>
      </c>
      <c r="C129" s="15" t="s">
        <v>18</v>
      </c>
      <c r="D129" s="16" t="n">
        <v>4</v>
      </c>
      <c r="E129" s="17" t="s">
        <v>264</v>
      </c>
      <c r="F129" s="17"/>
      <c r="G129" s="18"/>
      <c r="H129" s="18" t="n">
        <f aca="false">(D129*G129)</f>
        <v>0</v>
      </c>
    </row>
    <row r="130" customFormat="false" ht="41" hidden="false" customHeight="false" outlineLevel="0" collapsed="false">
      <c r="A130" s="9" t="s">
        <v>218</v>
      </c>
      <c r="B130" s="9" t="s">
        <v>265</v>
      </c>
      <c r="C130" s="10" t="s">
        <v>18</v>
      </c>
      <c r="D130" s="11" t="n">
        <v>10</v>
      </c>
      <c r="E130" s="12" t="s">
        <v>266</v>
      </c>
      <c r="F130" s="12"/>
      <c r="G130" s="13"/>
      <c r="H130" s="13" t="n">
        <f aca="false">(D130*G130)</f>
        <v>0</v>
      </c>
    </row>
    <row r="131" customFormat="false" ht="41" hidden="false" customHeight="false" outlineLevel="0" collapsed="false">
      <c r="A131" s="14" t="s">
        <v>218</v>
      </c>
      <c r="B131" s="14" t="s">
        <v>267</v>
      </c>
      <c r="C131" s="15" t="s">
        <v>18</v>
      </c>
      <c r="D131" s="16" t="n">
        <v>1</v>
      </c>
      <c r="E131" s="17" t="s">
        <v>268</v>
      </c>
      <c r="F131" s="17"/>
      <c r="G131" s="18"/>
      <c r="H131" s="18" t="n">
        <f aca="false">(D131*G131)</f>
        <v>0</v>
      </c>
    </row>
    <row r="132" customFormat="false" ht="41" hidden="false" customHeight="false" outlineLevel="0" collapsed="false">
      <c r="A132" s="9" t="s">
        <v>218</v>
      </c>
      <c r="B132" s="9" t="s">
        <v>269</v>
      </c>
      <c r="C132" s="10" t="s">
        <v>18</v>
      </c>
      <c r="D132" s="11" t="n">
        <v>10</v>
      </c>
      <c r="E132" s="12" t="s">
        <v>270</v>
      </c>
      <c r="F132" s="12"/>
      <c r="G132" s="13"/>
      <c r="H132" s="13" t="n">
        <f aca="false">(D132*G132)</f>
        <v>0</v>
      </c>
    </row>
    <row r="133" customFormat="false" ht="41" hidden="false" customHeight="false" outlineLevel="0" collapsed="false">
      <c r="A133" s="14" t="s">
        <v>218</v>
      </c>
      <c r="B133" s="14" t="s">
        <v>271</v>
      </c>
      <c r="C133" s="15" t="s">
        <v>18</v>
      </c>
      <c r="D133" s="16" t="n">
        <v>1</v>
      </c>
      <c r="E133" s="17" t="s">
        <v>272</v>
      </c>
      <c r="F133" s="17"/>
      <c r="G133" s="18"/>
      <c r="H133" s="18" t="n">
        <f aca="false">(D133*G133)</f>
        <v>0</v>
      </c>
    </row>
    <row r="134" customFormat="false" ht="41" hidden="false" customHeight="false" outlineLevel="0" collapsed="false">
      <c r="A134" s="9" t="s">
        <v>218</v>
      </c>
      <c r="B134" s="9" t="s">
        <v>273</v>
      </c>
      <c r="C134" s="10" t="s">
        <v>18</v>
      </c>
      <c r="D134" s="11" t="n">
        <v>2</v>
      </c>
      <c r="E134" s="12" t="s">
        <v>274</v>
      </c>
      <c r="F134" s="12"/>
      <c r="G134" s="13"/>
      <c r="H134" s="13" t="n">
        <f aca="false">(D134*G134)</f>
        <v>0</v>
      </c>
    </row>
    <row r="135" customFormat="false" ht="41" hidden="false" customHeight="false" outlineLevel="0" collapsed="false">
      <c r="A135" s="14" t="s">
        <v>218</v>
      </c>
      <c r="B135" s="14" t="s">
        <v>275</v>
      </c>
      <c r="C135" s="15" t="s">
        <v>18</v>
      </c>
      <c r="D135" s="16" t="n">
        <v>2</v>
      </c>
      <c r="E135" s="17" t="s">
        <v>276</v>
      </c>
      <c r="F135" s="17"/>
      <c r="G135" s="18"/>
      <c r="H135" s="18" t="n">
        <f aca="false">(D135*G135)</f>
        <v>0</v>
      </c>
    </row>
    <row r="136" customFormat="false" ht="53.7" hidden="false" customHeight="false" outlineLevel="0" collapsed="false">
      <c r="A136" s="9" t="s">
        <v>218</v>
      </c>
      <c r="B136" s="9" t="s">
        <v>277</v>
      </c>
      <c r="C136" s="10" t="s">
        <v>18</v>
      </c>
      <c r="D136" s="11" t="n">
        <v>3</v>
      </c>
      <c r="E136" s="12" t="s">
        <v>278</v>
      </c>
      <c r="F136" s="12"/>
      <c r="G136" s="13"/>
      <c r="H136" s="13" t="n">
        <f aca="false">(D136*G136)</f>
        <v>0</v>
      </c>
    </row>
    <row r="137" customFormat="false" ht="53.7" hidden="false" customHeight="false" outlineLevel="0" collapsed="false">
      <c r="A137" s="14" t="s">
        <v>218</v>
      </c>
      <c r="B137" s="14" t="s">
        <v>279</v>
      </c>
      <c r="C137" s="15" t="s">
        <v>18</v>
      </c>
      <c r="D137" s="16" t="n">
        <v>2</v>
      </c>
      <c r="E137" s="17" t="s">
        <v>280</v>
      </c>
      <c r="F137" s="17"/>
      <c r="G137" s="18"/>
      <c r="H137" s="18" t="n">
        <f aca="false">(D137*G137)</f>
        <v>0</v>
      </c>
    </row>
    <row r="138" customFormat="false" ht="53.7" hidden="false" customHeight="false" outlineLevel="0" collapsed="false">
      <c r="A138" s="9" t="s">
        <v>218</v>
      </c>
      <c r="B138" s="9" t="s">
        <v>281</v>
      </c>
      <c r="C138" s="10" t="s">
        <v>18</v>
      </c>
      <c r="D138" s="11" t="n">
        <v>2</v>
      </c>
      <c r="E138" s="12" t="s">
        <v>282</v>
      </c>
      <c r="F138" s="12"/>
      <c r="G138" s="13"/>
      <c r="H138" s="13" t="n">
        <f aca="false">(D138*G138)</f>
        <v>0</v>
      </c>
    </row>
    <row r="139" customFormat="false" ht="41" hidden="false" customHeight="false" outlineLevel="0" collapsed="false">
      <c r="A139" s="14" t="s">
        <v>218</v>
      </c>
      <c r="B139" s="14" t="s">
        <v>283</v>
      </c>
      <c r="C139" s="15" t="s">
        <v>18</v>
      </c>
      <c r="D139" s="16" t="n">
        <v>2</v>
      </c>
      <c r="E139" s="17" t="s">
        <v>284</v>
      </c>
      <c r="F139" s="17"/>
      <c r="G139" s="18"/>
      <c r="H139" s="18" t="n">
        <f aca="false">(D139*G139)</f>
        <v>0</v>
      </c>
    </row>
    <row r="140" customFormat="false" ht="41" hidden="false" customHeight="false" outlineLevel="0" collapsed="false">
      <c r="A140" s="9" t="s">
        <v>218</v>
      </c>
      <c r="B140" s="9" t="s">
        <v>285</v>
      </c>
      <c r="C140" s="10" t="s">
        <v>18</v>
      </c>
      <c r="D140" s="11" t="n">
        <v>1</v>
      </c>
      <c r="E140" s="12" t="s">
        <v>286</v>
      </c>
      <c r="F140" s="12"/>
      <c r="G140" s="13"/>
      <c r="H140" s="13" t="n">
        <f aca="false">(D140*G140)</f>
        <v>0</v>
      </c>
    </row>
    <row r="141" customFormat="false" ht="15.8" hidden="false" customHeight="false" outlineLevel="0" collapsed="false">
      <c r="G141" s="0"/>
      <c r="H141" s="0"/>
    </row>
    <row r="142" customFormat="false" ht="15.8" hidden="false" customHeight="false" outlineLevel="0" collapsed="false">
      <c r="G142" s="19" t="s">
        <v>287</v>
      </c>
      <c r="H142" s="20" t="n">
        <f aca="false">+SUM(H12:H140)</f>
        <v>0</v>
      </c>
    </row>
    <row r="143" customFormat="false" ht="15.8" hidden="false" customHeight="false" outlineLevel="0" collapsed="false">
      <c r="G143" s="0"/>
      <c r="H143" s="0"/>
    </row>
    <row r="144" customFormat="false" ht="15.8" hidden="false" customHeight="false" outlineLevel="0" collapsed="false">
      <c r="G144" s="21" t="s">
        <v>288</v>
      </c>
      <c r="H144" s="21"/>
    </row>
    <row r="145" customFormat="false" ht="15.8" hidden="false" customHeight="false" outlineLevel="0" collapsed="false">
      <c r="G145" s="0"/>
      <c r="H145" s="0"/>
    </row>
    <row r="146" customFormat="false" ht="15.8" hidden="false" customHeight="false" outlineLevel="0" collapsed="false">
      <c r="G146" s="21" t="s">
        <v>289</v>
      </c>
      <c r="H146" s="21"/>
    </row>
  </sheetData>
  <mergeCells count="9">
    <mergeCell ref="A1:H1"/>
    <mergeCell ref="A3:H3"/>
    <mergeCell ref="A4:E4"/>
    <mergeCell ref="A5:E5"/>
    <mergeCell ref="A6:E6"/>
    <mergeCell ref="A8:E8"/>
    <mergeCell ref="A9:E9"/>
    <mergeCell ref="G144:H144"/>
    <mergeCell ref="G146:H14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2020-07-03T09:02:24Z</dcterms:created>
  <dc:creator>Unknown Creator</dc:creator>
  <dc:description/>
  <dc:language>es-AR</dc:language>
  <cp:lastModifiedBy/>
  <dcterms:modified xsi:type="dcterms:W3CDTF">2020-07-03T12:28:41Z</dcterms:modified>
  <cp:revision>2</cp:revision>
  <dc:subject/>
  <dc:title>Untitled Spreadsheet</dc:title>
</cp:coreProperties>
</file>